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onia.silvas\POCIDIF\Masura 112 - CDI public-privat\procedura selectie IMM\"/>
    </mc:Choice>
  </mc:AlternateContent>
  <xr:revisionPtr revIDLastSave="0" documentId="13_ncr:1_{29006099-A4C8-4339-BFEB-4EFA32A158B7}" xr6:coauthVersionLast="47" xr6:coauthVersionMax="47" xr10:uidLastSave="{00000000-0000-0000-0000-000000000000}"/>
  <bookViews>
    <workbookView xWindow="-110" yWindow="-110" windowWidth="19420" windowHeight="10420" xr2:uid="{462F26DD-11FF-435C-B422-1EB296A17013}"/>
  </bookViews>
  <sheets>
    <sheet name="Buget propunere" sheetId="1" r:id="rId1"/>
    <sheet name="Calendar activitati" sheetId="3" r:id="rId2"/>
  </sheets>
  <externalReferences>
    <externalReference r:id="rId3"/>
  </externalReferences>
  <definedNames>
    <definedName name="_xlnm._FilterDatabase" localSheetId="0" hidden="1">'Buget propunere'!$A$2:$I$67</definedName>
    <definedName name="Actual" localSheetId="1">('Calendar activitati'!PeriodInActual*('Calendar activitati'!#REF!&gt;0))*'Calendar activitati'!PeriodInPlan</definedName>
    <definedName name="Actual">(PeriodInActual*(#REF!&gt;0))*PeriodInPlan</definedName>
    <definedName name="ActualBeyond" localSheetId="1">'Calendar activitati'!PeriodInActual*('Calendar activitati'!#REF!&gt;0)</definedName>
    <definedName name="ActualBeyond">PeriodInActual*(#REF!&gt;0)</definedName>
    <definedName name="eu">'[1]DG '!$P$8</definedName>
    <definedName name="PercentComplete" localSheetId="1">'Calendar activitati'!PercentCompleteBeyond*'Calendar activitati'!PeriodInPlan</definedName>
    <definedName name="PercentComplete">PercentCompleteBeyond*PeriodInPlan</definedName>
    <definedName name="PercentCompleteBeyond" localSheetId="1">('Calendar activitati'!A$3=MEDIAN('Calendar activitati'!A$3,'Calendar activitati'!#REF!,'Calendar activitati'!#REF!+'Calendar activitati'!#REF!)*('Calendar activitati'!#REF!&gt;0))*(('Calendar activitati'!A$3&lt;(INT('Calendar activitati'!#REF!+'Calendar activitati'!#REF!*'Calendar activitati'!#REF!)))+('Calendar activitati'!A$3='Calendar activitati'!#REF!))*('Calendar activitati'!#REF!&gt;0)</definedName>
    <definedName name="PercentCompleteBeyond">(#REF!=MEDIAN(#REF!,#REF!,#REF!+#REF!)*(#REF!&gt;0))*((#REF!&lt;(INT(#REF!+#REF!*#REF!)))+(#REF!=#REF!))*(#REF!&gt;0)</definedName>
    <definedName name="period_selected" localSheetId="1">'Calendar activitati'!#REF!</definedName>
    <definedName name="period_selected">#REF!</definedName>
    <definedName name="PeriodInActual" localSheetId="1">'Calendar activitati'!A$3=MEDIAN('Calendar activitati'!A$3,'Calendar activitati'!#REF!,'Calendar activitati'!#REF!+'Calendar activitati'!#REF!-1)</definedName>
    <definedName name="PeriodInActual">#REF!=MEDIAN(#REF!,#REF!,#REF!+#REF!-1)</definedName>
    <definedName name="PeriodInPlan" localSheetId="1">'Calendar activitati'!A$3=MEDIAN('Calendar activitati'!A$3,'Calendar activitati'!#REF!,'Calendar activitati'!#REF!+'Calendar activitati'!#REF!-1)</definedName>
    <definedName name="PeriodInPlan">#REF!=MEDIAN(#REF!,#REF!,#REF!+#REF!-1)</definedName>
    <definedName name="Plan" localSheetId="1">'Calendar activitati'!PeriodInPlan*('Calendar activitati'!#REF!&gt;0)</definedName>
    <definedName name="Plan">PeriodInPlan*(#REF!&gt;0)</definedName>
    <definedName name="TVA">'[1]DG '!$P$7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1" l="1"/>
  <c r="I62" i="1" s="1"/>
  <c r="I63" i="1" s="1"/>
  <c r="H55" i="1"/>
  <c r="H56" i="1"/>
  <c r="H57" i="1"/>
  <c r="H58" i="1"/>
  <c r="H59" i="1"/>
  <c r="H54" i="1"/>
  <c r="H51" i="1"/>
  <c r="I51" i="1" s="1"/>
  <c r="H50" i="1"/>
  <c r="H41" i="1"/>
  <c r="I41" i="1" s="1"/>
  <c r="H42" i="1"/>
  <c r="I42" i="1" s="1"/>
  <c r="H43" i="1"/>
  <c r="H44" i="1"/>
  <c r="H45" i="1"/>
  <c r="I45" i="1" s="1"/>
  <c r="H46" i="1"/>
  <c r="H47" i="1"/>
  <c r="H40" i="1"/>
  <c r="H35" i="1"/>
  <c r="H36" i="1"/>
  <c r="H34" i="1"/>
  <c r="H28" i="1"/>
  <c r="H29" i="1"/>
  <c r="I29" i="1" s="1"/>
  <c r="H30" i="1"/>
  <c r="I30" i="1" s="1"/>
  <c r="H27" i="1"/>
  <c r="H18" i="1"/>
  <c r="H19" i="1"/>
  <c r="I19" i="1" s="1"/>
  <c r="H20" i="1"/>
  <c r="I20" i="1" s="1"/>
  <c r="H21" i="1"/>
  <c r="I21" i="1" s="1"/>
  <c r="H22" i="1"/>
  <c r="H23" i="1"/>
  <c r="H17" i="1"/>
  <c r="H8" i="1"/>
  <c r="H9" i="1"/>
  <c r="I9" i="1" s="1"/>
  <c r="H10" i="1"/>
  <c r="H11" i="1"/>
  <c r="H12" i="1"/>
  <c r="H13" i="1"/>
  <c r="H7" i="1"/>
  <c r="E62" i="1"/>
  <c r="E55" i="1"/>
  <c r="E56" i="1"/>
  <c r="F56" i="1" s="1"/>
  <c r="E57" i="1"/>
  <c r="E58" i="1"/>
  <c r="E59" i="1"/>
  <c r="F59" i="1" s="1"/>
  <c r="E54" i="1"/>
  <c r="F54" i="1" s="1"/>
  <c r="E51" i="1"/>
  <c r="E50" i="1"/>
  <c r="E41" i="1"/>
  <c r="E42" i="1"/>
  <c r="F42" i="1" s="1"/>
  <c r="E43" i="1"/>
  <c r="E44" i="1"/>
  <c r="F44" i="1" s="1"/>
  <c r="E45" i="1"/>
  <c r="E46" i="1"/>
  <c r="E47" i="1"/>
  <c r="E40" i="1"/>
  <c r="F40" i="1" s="1"/>
  <c r="E35" i="1"/>
  <c r="E36" i="1"/>
  <c r="E34" i="1"/>
  <c r="E28" i="1"/>
  <c r="E29" i="1"/>
  <c r="F29" i="1" s="1"/>
  <c r="E30" i="1"/>
  <c r="E27" i="1"/>
  <c r="E18" i="1"/>
  <c r="F18" i="1" s="1"/>
  <c r="E19" i="1"/>
  <c r="F19" i="1" s="1"/>
  <c r="E20" i="1"/>
  <c r="E21" i="1"/>
  <c r="E22" i="1"/>
  <c r="E23" i="1"/>
  <c r="E17" i="1"/>
  <c r="E8" i="1"/>
  <c r="F8" i="1" s="1"/>
  <c r="E9" i="1"/>
  <c r="F9" i="1" s="1"/>
  <c r="E10" i="1"/>
  <c r="F10" i="1" s="1"/>
  <c r="E11" i="1"/>
  <c r="E12" i="1"/>
  <c r="F12" i="1" s="1"/>
  <c r="E13" i="1"/>
  <c r="E7" i="1"/>
  <c r="I28" i="1"/>
  <c r="I13" i="1"/>
  <c r="H26" i="1" l="1"/>
  <c r="F36" i="1"/>
  <c r="F45" i="1"/>
  <c r="D16" i="1"/>
  <c r="G6" i="1"/>
  <c r="I54" i="1"/>
  <c r="C54" i="1" s="1"/>
  <c r="I56" i="1"/>
  <c r="C56" i="1" s="1"/>
  <c r="I58" i="1"/>
  <c r="G26" i="1"/>
  <c r="I26" i="1" s="1"/>
  <c r="I31" i="1" s="1"/>
  <c r="G33" i="1"/>
  <c r="F57" i="1"/>
  <c r="I10" i="1"/>
  <c r="C10" i="1" s="1"/>
  <c r="F21" i="1"/>
  <c r="C21" i="1" s="1"/>
  <c r="F28" i="1"/>
  <c r="C28" i="1" s="1"/>
  <c r="F50" i="1"/>
  <c r="F13" i="1"/>
  <c r="C13" i="1" s="1"/>
  <c r="G39" i="1"/>
  <c r="F62" i="1"/>
  <c r="C62" i="1" s="1"/>
  <c r="F46" i="1"/>
  <c r="H6" i="1"/>
  <c r="H16" i="1"/>
  <c r="E26" i="1"/>
  <c r="D33" i="1"/>
  <c r="F41" i="1"/>
  <c r="C41" i="1" s="1"/>
  <c r="F47" i="1"/>
  <c r="F51" i="1"/>
  <c r="C9" i="1"/>
  <c r="C29" i="1"/>
  <c r="C42" i="1"/>
  <c r="E6" i="1"/>
  <c r="I17" i="1"/>
  <c r="I22" i="1"/>
  <c r="E16" i="1"/>
  <c r="F16" i="1" s="1"/>
  <c r="I34" i="1"/>
  <c r="E33" i="1"/>
  <c r="E39" i="1"/>
  <c r="I47" i="1"/>
  <c r="I50" i="1"/>
  <c r="I52" i="1" s="1"/>
  <c r="I57" i="1"/>
  <c r="F58" i="1"/>
  <c r="D6" i="1"/>
  <c r="F11" i="1"/>
  <c r="G16" i="1"/>
  <c r="I23" i="1"/>
  <c r="F30" i="1"/>
  <c r="C30" i="1" s="1"/>
  <c r="I35" i="1"/>
  <c r="F43" i="1"/>
  <c r="C19" i="1"/>
  <c r="I7" i="1"/>
  <c r="I11" i="1"/>
  <c r="F20" i="1"/>
  <c r="C20" i="1" s="1"/>
  <c r="D26" i="1"/>
  <c r="I36" i="1"/>
  <c r="I43" i="1"/>
  <c r="I59" i="1"/>
  <c r="C59" i="1" s="1"/>
  <c r="H39" i="1"/>
  <c r="I12" i="1"/>
  <c r="C12" i="1" s="1"/>
  <c r="I44" i="1"/>
  <c r="C44" i="1" s="1"/>
  <c r="C45" i="1"/>
  <c r="F55" i="1"/>
  <c r="F22" i="1"/>
  <c r="I27" i="1"/>
  <c r="F34" i="1"/>
  <c r="I55" i="1"/>
  <c r="H33" i="1"/>
  <c r="F35" i="1"/>
  <c r="D39" i="1"/>
  <c r="I46" i="1"/>
  <c r="I8" i="1"/>
  <c r="C8" i="1" s="1"/>
  <c r="F17" i="1"/>
  <c r="I18" i="1"/>
  <c r="C18" i="1" s="1"/>
  <c r="F27" i="1"/>
  <c r="I40" i="1"/>
  <c r="C40" i="1" s="1"/>
  <c r="F23" i="1"/>
  <c r="F7" i="1"/>
  <c r="C22" i="1" l="1"/>
  <c r="C58" i="1"/>
  <c r="C50" i="1"/>
  <c r="C47" i="1"/>
  <c r="I39" i="1"/>
  <c r="I48" i="1" s="1"/>
  <c r="C34" i="1"/>
  <c r="I16" i="1"/>
  <c r="I24" i="1" s="1"/>
  <c r="I6" i="1"/>
  <c r="I14" i="1" s="1"/>
  <c r="C57" i="1"/>
  <c r="F52" i="1"/>
  <c r="C52" i="1" s="1"/>
  <c r="F33" i="1"/>
  <c r="F37" i="1" s="1"/>
  <c r="C46" i="1"/>
  <c r="C17" i="1"/>
  <c r="C36" i="1"/>
  <c r="F63" i="1"/>
  <c r="C63" i="1" s="1"/>
  <c r="C11" i="1"/>
  <c r="I60" i="1"/>
  <c r="C35" i="1"/>
  <c r="F6" i="1"/>
  <c r="F14" i="1" s="1"/>
  <c r="C27" i="1"/>
  <c r="I33" i="1"/>
  <c r="I37" i="1" s="1"/>
  <c r="C7" i="1"/>
  <c r="C43" i="1"/>
  <c r="F39" i="1"/>
  <c r="F48" i="1" s="1"/>
  <c r="F26" i="1"/>
  <c r="C23" i="1"/>
  <c r="C55" i="1"/>
  <c r="F60" i="1"/>
  <c r="F24" i="1"/>
  <c r="C60" i="1" l="1"/>
  <c r="C48" i="1"/>
  <c r="C24" i="1"/>
  <c r="C16" i="1"/>
  <c r="I64" i="1"/>
  <c r="C33" i="1"/>
  <c r="C39" i="1"/>
  <c r="C6" i="1"/>
  <c r="F31" i="1"/>
  <c r="C31" i="1" s="1"/>
  <c r="C26" i="1"/>
  <c r="C14" i="1"/>
  <c r="C37" i="1"/>
  <c r="F64" i="1" l="1"/>
  <c r="C64" i="1"/>
</calcChain>
</file>

<file path=xl/sharedStrings.xml><?xml version="1.0" encoding="utf-8"?>
<sst xmlns="http://schemas.openxmlformats.org/spreadsheetml/2006/main" count="132" uniqueCount="123">
  <si>
    <t>CHELTUIELI INVESTITIONALE TOTALE</t>
  </si>
  <si>
    <t xml:space="preserve">total </t>
  </si>
  <si>
    <t>Cheltuieli eligibile</t>
  </si>
  <si>
    <t>Total eligibil</t>
  </si>
  <si>
    <t>Cheltuieli neeligibile</t>
  </si>
  <si>
    <t>Total neeligibil</t>
  </si>
  <si>
    <t>Denumire</t>
  </si>
  <si>
    <t>buget</t>
  </si>
  <si>
    <t>Cheltuieli eligibile, fără TVA</t>
  </si>
  <si>
    <t>TVA nerecuperabilă,aferentă cheltuielilor eligibile</t>
  </si>
  <si>
    <t>Cheltuieli neeligibile, fără TVA</t>
  </si>
  <si>
    <t>TVA aferentă cheltuielilor neeligibile, și TVA recuperabilă aferentă cheltuielilor eligibile</t>
  </si>
  <si>
    <t>CAPITOL 1 Cheltuieli pentru activitati de cercetare industrială</t>
  </si>
  <si>
    <t>1</t>
  </si>
  <si>
    <t>Cheltuieli efectuate pentru cercetare industrială</t>
  </si>
  <si>
    <t>1.1</t>
  </si>
  <si>
    <t>Cheltuieli salariale pentru cercetare industrială, aferente personalul implicat in implementarea proiectului (în derularea activităților, altele decât management de proiect)</t>
  </si>
  <si>
    <t>1.2</t>
  </si>
  <si>
    <t>Cheltuieli cu deplasarea pentru cercetători, tehnicieni și personal auxiliar în măsura în care aceștia sunt implicați în activitățile de cercetare industrială)</t>
  </si>
  <si>
    <t>1.3</t>
  </si>
  <si>
    <t>Cheltuieli pentru achiziţia de active fixe corporale (altele decât terenuri și imobile), pentru cercetare industriala</t>
  </si>
  <si>
    <t>1.4</t>
  </si>
  <si>
    <t>Cheltuieli cu amortizarea pentru cercetare industriala (costurile instrumentelor și ale echipamentelor)</t>
  </si>
  <si>
    <t>1.5</t>
  </si>
  <si>
    <t>Cheltuieli pentru achiziţia de substanţe, materiale, plante, animale de laborator, consumabile, obiecte de inventar şi alte produse similare necesare desfăşurării activităţilor de cercetare industriala</t>
  </si>
  <si>
    <t>1.6</t>
  </si>
  <si>
    <t>Cheltuieli pentru achiziția de active necorporale pentru cercetare industrială</t>
  </si>
  <si>
    <t>1.7</t>
  </si>
  <si>
    <t>Cheltuieli pentru servicii de consultanță și echivalente folosite exclusiv pentru activitățile de cercetare industriala</t>
  </si>
  <si>
    <t>TOTAL CAPITOL 1</t>
  </si>
  <si>
    <t>CAPITOL 2 Cheltuieli pentru activitati de dezvoltare experimentală</t>
  </si>
  <si>
    <t>2</t>
  </si>
  <si>
    <t>Cheltuieli efectuate pentru dezvoltarea experimentala</t>
  </si>
  <si>
    <t>2.1</t>
  </si>
  <si>
    <t>Cheltuieli salariale pentru dezvoltare experimentală, aferente personalul implicat in implementarea proiectului (în derularea activităților, altele decât management de proiect)</t>
  </si>
  <si>
    <t>2.2</t>
  </si>
  <si>
    <t>Cheltuieli cu deplasarea pentru cercetători, tehnicieni și personal auxiliar în măsura în care aceștia sunt implicați în activitățile de dezvoltare experimentală)</t>
  </si>
  <si>
    <t>2.3</t>
  </si>
  <si>
    <t>2.4</t>
  </si>
  <si>
    <t>2.5</t>
  </si>
  <si>
    <t>2.6</t>
  </si>
  <si>
    <t>2.7</t>
  </si>
  <si>
    <t>TOTAL CAPITOL 2</t>
  </si>
  <si>
    <t>CAPITOL 3 Cheltuieli pentru activități de inovare de produs</t>
  </si>
  <si>
    <t>3</t>
  </si>
  <si>
    <t>Cheltuieli pentru activități de inovare de produs</t>
  </si>
  <si>
    <t>3.1</t>
  </si>
  <si>
    <t xml:space="preserve">Cheltuieli pentru detașarea de personal cu înaltă calificare </t>
  </si>
  <si>
    <t>3.2</t>
  </si>
  <si>
    <t>Costurile pentru serviciile de consultanță în domeniul inovării</t>
  </si>
  <si>
    <t>3.3</t>
  </si>
  <si>
    <t>Cheltuieli pentru servicii de sprijinire a inovării</t>
  </si>
  <si>
    <t>3.4</t>
  </si>
  <si>
    <t xml:space="preserve">Cheltuieli pentru obținerea, validarea si protejarea brevetelor si a altor active necorporale </t>
  </si>
  <si>
    <t>TOTAL CAPITOL 3</t>
  </si>
  <si>
    <t>CAPITOL 4 Cheltuieli pentru activități de inovare de proces și organizațională</t>
  </si>
  <si>
    <t>4</t>
  </si>
  <si>
    <t>Cheltuieli pentru inovare de proces și organizațională</t>
  </si>
  <si>
    <t>4.1</t>
  </si>
  <si>
    <t>Cheltuieli salariale pentru inovare de proces și organizațională, aferente personalul implicat în implementarea proiectului (în derularea activităților, altele decât management de proiect)</t>
  </si>
  <si>
    <t>4.2</t>
  </si>
  <si>
    <t xml:space="preserve">Cheltuieli pentru obtinerea, validarea si protejarea brevetelor si a altor active necorporale </t>
  </si>
  <si>
    <t>4.3</t>
  </si>
  <si>
    <t>Cheltuieli cu achiziția de active fixe corporale (altele decât terenuri si imobile), obiecte de inventar, materiale consumabile</t>
  </si>
  <si>
    <t>TOTAL CAPITOL 4</t>
  </si>
  <si>
    <t>CAPITOLUL 5 Cheltuieli pentru investiţia de bază</t>
  </si>
  <si>
    <t>5</t>
  </si>
  <si>
    <t>Cheltuielile eligibile pentru investiții inițiale pentru introducerea în producție</t>
  </si>
  <si>
    <t>5.1</t>
  </si>
  <si>
    <t>Cheltuieli cu achizitia de active fixe corporale</t>
  </si>
  <si>
    <t>5.2</t>
  </si>
  <si>
    <t>Cheltuieli cu achiziția de imobile deja construite destinate găzduirii echipamentelor de producție în scopul introducerii în producție a rezultatelor CDI (linii pilot)</t>
  </si>
  <si>
    <t>5.3</t>
  </si>
  <si>
    <t>Cheltuieli pentru obţinerea şi amenajarea terenului</t>
  </si>
  <si>
    <t>5.4</t>
  </si>
  <si>
    <t>Cheltuieli pentru asigurarea utilităţilor necesare obiectivului de investiţii</t>
  </si>
  <si>
    <t>5.5</t>
  </si>
  <si>
    <t>Cheltuieli pentru investiţia de bază</t>
  </si>
  <si>
    <t>5.6</t>
  </si>
  <si>
    <t>Cheltuieli pentru probe tehnologice şi teste</t>
  </si>
  <si>
    <t>5.7</t>
  </si>
  <si>
    <t>Alte cheltuieli</t>
  </si>
  <si>
    <t>5.8</t>
  </si>
  <si>
    <t>Cheltuieli cu achizitia de active fixe necorporale</t>
  </si>
  <si>
    <t>TOTAL CAPITOL 5</t>
  </si>
  <si>
    <t>CAPITOLUL 6 Cheltuieli de informare și publicitate</t>
  </si>
  <si>
    <t>6.1.</t>
  </si>
  <si>
    <t>Cheltuieli de informare și publicitate pentru proiect, care rezultă din obligațiile beneficiarului</t>
  </si>
  <si>
    <t>6.2.</t>
  </si>
  <si>
    <t>Cheltuieli cu materiale de informare si promovare</t>
  </si>
  <si>
    <t>TOTAL CAPITOL 6</t>
  </si>
  <si>
    <t>CAPITOL 7 Cheltuieli de management de proiect</t>
  </si>
  <si>
    <t>7.1</t>
  </si>
  <si>
    <t>Cheltuieli salariale pentru managementul de proiect</t>
  </si>
  <si>
    <t>7.2</t>
  </si>
  <si>
    <t>Cheltuieli cu deplasarea pentru management de proiect</t>
  </si>
  <si>
    <t>7.3</t>
  </si>
  <si>
    <t>7.4</t>
  </si>
  <si>
    <t>Cheltuieli cu servicii de management proiect (servicii pt elaborarea cererii de finanțare, management de proiect, proiectare sau asistență tehnică, studii si expertize necesare proiectului, inclusiv cheltuielile cu raportul emis de expertul extern)</t>
  </si>
  <si>
    <t>7.5</t>
  </si>
  <si>
    <t xml:space="preserve">Cheltuieli pentru auditare </t>
  </si>
  <si>
    <t>7.6</t>
  </si>
  <si>
    <t>Cheltuieli cu taxe/ abonamente/ cotizații/ acorduri/ autorizații necesare pentru implementarea proiectului</t>
  </si>
  <si>
    <t>TOTAL CAPITOL 7</t>
  </si>
  <si>
    <t>CAPITOL 8 Cheltuieli generale de administrație (dacă este cazul)</t>
  </si>
  <si>
    <t>8.1</t>
  </si>
  <si>
    <t xml:space="preserve">Cheltuieli generale de administrație </t>
  </si>
  <si>
    <t> TOTAL CAPITOL 8</t>
  </si>
  <si>
    <t>TOTAL GENERAL</t>
  </si>
  <si>
    <t>TOTAL CHELTUIELI ELIGIBILE</t>
  </si>
  <si>
    <t>TOTAL CHELTUIELI NE-ELIGIBILE</t>
  </si>
  <si>
    <t>% cheltuieli eligibile</t>
  </si>
  <si>
    <t>NR CRT</t>
  </si>
  <si>
    <t>ACTIVITATE/ SUBACTIVITATI</t>
  </si>
  <si>
    <t>AN 3</t>
  </si>
  <si>
    <t>AN 2</t>
  </si>
  <si>
    <t>AN 1</t>
  </si>
  <si>
    <t>Activități de inovare de produs/ activități de inovare de proces și organizațională;</t>
  </si>
  <si>
    <t>Activități pentru introducerea în producție a rezultatelor cercetării, inovării și transferului tehnologic;</t>
  </si>
  <si>
    <t>Activități de management de proiect.</t>
  </si>
  <si>
    <t>Activități de cercetare – dezvoltare (cercetare industrială și/sau dezvoltare experimentală);</t>
  </si>
  <si>
    <t>5.</t>
  </si>
  <si>
    <t>Activitate de informare și publicitate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</si>
</sst>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38" x14ac:knownFonts="1">
    <font>
      <sz val="11"/>
      <color theme="1"/>
      <name val="Calibri"/>
      <family val="2"/>
      <charset val="238"/>
      <scheme val="minor"/>
    </font>
    <font>
      <sz val="11"/>
      <color theme="1"/>
      <name val="Calibri"/>
      <family val="2"/>
      <charset val="238"/>
      <scheme val="minor"/>
    </font>
    <font>
      <b/>
      <i/>
      <sz val="10"/>
      <name val="Times New Roman"/>
      <family val="1"/>
    </font>
    <font>
      <sz val="10"/>
      <name val="Times New Roman"/>
      <family val="1"/>
    </font>
    <font>
      <b/>
      <i/>
      <sz val="16"/>
      <name val="Times New Roman"/>
      <family val="1"/>
    </font>
    <font>
      <sz val="10"/>
      <color theme="1"/>
      <name val="Times New Roman"/>
      <family val="1"/>
    </font>
    <font>
      <b/>
      <i/>
      <sz val="12"/>
      <color rgb="FFFF0000"/>
      <name val="Times New Roman"/>
      <family val="1"/>
    </font>
    <font>
      <b/>
      <i/>
      <sz val="10"/>
      <color rgb="FFFF0000"/>
      <name val="Times New Roman"/>
      <family val="1"/>
    </font>
    <font>
      <b/>
      <sz val="10"/>
      <name val="Times New Roman"/>
      <family val="1"/>
    </font>
    <font>
      <sz val="10"/>
      <color theme="1"/>
      <name val="Trebuchet MS"/>
      <family val="2"/>
    </font>
    <font>
      <b/>
      <sz val="10"/>
      <color theme="1"/>
      <name val="Trebuchet MS"/>
      <family val="2"/>
    </font>
    <font>
      <sz val="9"/>
      <color theme="1"/>
      <name val="Times New Roman"/>
      <family val="1"/>
    </font>
    <font>
      <b/>
      <sz val="9"/>
      <color theme="1"/>
      <name val="Times New Roman"/>
      <family val="1"/>
    </font>
    <font>
      <b/>
      <sz val="11"/>
      <color theme="1"/>
      <name val="Times New Roman"/>
      <family val="1"/>
    </font>
    <font>
      <b/>
      <sz val="11"/>
      <name val="Times New Roman"/>
      <family val="1"/>
    </font>
    <font>
      <b/>
      <sz val="11"/>
      <color theme="1"/>
      <name val="Trebuchet MS"/>
      <family val="2"/>
    </font>
    <font>
      <b/>
      <i/>
      <sz val="9"/>
      <color theme="0" tint="-0.499984740745262"/>
      <name val="Times New Roman"/>
      <family val="1"/>
      <charset val="238"/>
    </font>
    <font>
      <b/>
      <i/>
      <sz val="10"/>
      <color theme="0" tint="-0.499984740745262"/>
      <name val="Times New Roman"/>
      <family val="1"/>
      <charset val="238"/>
    </font>
    <font>
      <b/>
      <sz val="12"/>
      <color theme="1"/>
      <name val="Times New Roman"/>
      <family val="1"/>
    </font>
    <font>
      <b/>
      <sz val="10"/>
      <color theme="1"/>
      <name val="Times New Roman"/>
      <family val="1"/>
    </font>
    <font>
      <sz val="11"/>
      <color theme="1" tint="0.24994659260841701"/>
      <name val="Calibri Light"/>
      <family val="2"/>
      <scheme val="major"/>
    </font>
    <font>
      <b/>
      <sz val="42"/>
      <color theme="7"/>
      <name val="Calibri Light"/>
      <family val="2"/>
      <scheme val="major"/>
    </font>
    <font>
      <sz val="14"/>
      <name val="Calibri Light"/>
      <family val="2"/>
      <scheme val="major"/>
    </font>
    <font>
      <b/>
      <sz val="11"/>
      <name val="Calibri Light"/>
      <family val="2"/>
      <scheme val="major"/>
    </font>
    <font>
      <b/>
      <sz val="9.5"/>
      <color theme="1" tint="0.499984740745262"/>
      <name val="Calibri"/>
      <family val="2"/>
      <scheme val="minor"/>
    </font>
    <font>
      <b/>
      <sz val="12"/>
      <name val="Calibri Light"/>
      <family val="2"/>
      <scheme val="major"/>
    </font>
    <font>
      <b/>
      <sz val="12"/>
      <color theme="1" tint="0.24994659260841701"/>
      <name val="Calibri Light"/>
      <family val="2"/>
      <scheme val="major"/>
    </font>
    <font>
      <b/>
      <sz val="13"/>
      <color theme="1" tint="0.24994659260841701"/>
      <name val="Calibri Light"/>
      <family val="2"/>
      <scheme val="major"/>
    </font>
    <font>
      <sz val="9"/>
      <name val="Calibri Light"/>
      <family val="2"/>
      <scheme val="major"/>
    </font>
    <font>
      <b/>
      <sz val="9"/>
      <name val="Calibri Light"/>
      <family val="2"/>
      <scheme val="major"/>
    </font>
    <font>
      <sz val="7"/>
      <color theme="1" tint="0.24994659260841701"/>
      <name val="Calibri Light"/>
      <family val="2"/>
      <scheme val="major"/>
    </font>
    <font>
      <sz val="14"/>
      <color theme="1" tint="0.24994659260841701"/>
      <name val="Calibri Light"/>
      <family val="2"/>
      <scheme val="major"/>
    </font>
    <font>
      <b/>
      <sz val="11"/>
      <name val="Calibri"/>
      <family val="2"/>
    </font>
    <font>
      <b/>
      <sz val="14"/>
      <color theme="1" tint="0.24994659260841701"/>
      <name val="Calibri Light"/>
      <family val="2"/>
      <scheme val="major"/>
    </font>
    <font>
      <sz val="11"/>
      <name val="Calibri"/>
      <family val="2"/>
    </font>
    <font>
      <b/>
      <sz val="10"/>
      <color theme="1" tint="0.24994659260841701"/>
      <name val="Calibri Light"/>
      <family val="2"/>
      <scheme val="major"/>
    </font>
    <font>
      <b/>
      <sz val="11"/>
      <color theme="1" tint="0.24994659260841701"/>
      <name val="Calibri Light"/>
      <family val="2"/>
      <scheme val="major"/>
    </font>
    <font>
      <sz val="8"/>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bgColor indexed="64"/>
      </patternFill>
    </fill>
    <fill>
      <patternFill patternType="solid">
        <fgColor theme="8" tint="0.39997558519241921"/>
        <bgColor indexed="64"/>
      </patternFill>
    </fill>
    <fill>
      <patternFill patternType="solid">
        <fgColor theme="4" tint="0.39997558519241921"/>
        <bgColor indexed="64"/>
      </patternFill>
    </fill>
  </fills>
  <borders count="14">
    <border>
      <left/>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theme="7"/>
      </bottom>
      <diagonal/>
    </border>
  </borders>
  <cellStyleXfs count="8">
    <xf numFmtId="0" fontId="0" fillId="0" borderId="0"/>
    <xf numFmtId="0" fontId="1" fillId="0" borderId="0"/>
    <xf numFmtId="0" fontId="20" fillId="0" borderId="0" applyNumberFormat="0" applyFill="0" applyBorder="0" applyProtection="0">
      <alignment vertical="center"/>
    </xf>
    <xf numFmtId="0" fontId="21" fillId="0" borderId="0" applyNumberFormat="0" applyFill="0" applyBorder="0" applyAlignment="0" applyProtection="0"/>
    <xf numFmtId="0" fontId="24" fillId="0" borderId="0" applyFill="0" applyBorder="0" applyProtection="0">
      <alignment horizontal="center"/>
    </xf>
    <xf numFmtId="3" fontId="24" fillId="0" borderId="13" applyFill="0" applyProtection="0">
      <alignment horizontal="center"/>
    </xf>
    <xf numFmtId="0" fontId="27" fillId="0" borderId="0" applyFill="0" applyBorder="0" applyProtection="0">
      <alignment horizontal="left"/>
    </xf>
    <xf numFmtId="0" fontId="1" fillId="0" borderId="0"/>
  </cellStyleXfs>
  <cellXfs count="91">
    <xf numFmtId="0" fontId="0" fillId="0" borderId="0" xfId="0"/>
    <xf numFmtId="2" fontId="0" fillId="2" borderId="0" xfId="0" applyNumberFormat="1" applyFill="1" applyAlignment="1">
      <alignment horizontal="center" vertical="center"/>
    </xf>
    <xf numFmtId="4" fontId="2" fillId="2" borderId="0" xfId="0" applyNumberFormat="1" applyFont="1" applyFill="1" applyAlignment="1">
      <alignment horizontal="center"/>
    </xf>
    <xf numFmtId="0" fontId="0" fillId="2" borderId="0" xfId="0" applyFill="1"/>
    <xf numFmtId="0" fontId="4" fillId="2" borderId="0" xfId="0" applyFont="1" applyFill="1" applyAlignment="1">
      <alignment horizontal="left"/>
    </xf>
    <xf numFmtId="0" fontId="6" fillId="2" borderId="0" xfId="0" applyFont="1" applyFill="1" applyAlignment="1">
      <alignment horizontal="left" vertical="distributed"/>
    </xf>
    <xf numFmtId="4" fontId="7" fillId="2" borderId="0" xfId="0" applyNumberFormat="1" applyFont="1" applyFill="1" applyAlignment="1">
      <alignment horizontal="center" vertical="distributed"/>
    </xf>
    <xf numFmtId="2" fontId="9" fillId="2" borderId="0" xfId="0" applyNumberFormat="1" applyFont="1" applyFill="1" applyAlignment="1">
      <alignment horizontal="center" vertical="center"/>
    </xf>
    <xf numFmtId="0" fontId="9" fillId="2" borderId="0" xfId="0" applyFont="1" applyFill="1" applyAlignment="1">
      <alignment horizontal="center" vertical="center"/>
    </xf>
    <xf numFmtId="2" fontId="3"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2" fontId="3" fillId="2" borderId="0" xfId="0" quotePrefix="1" applyNumberFormat="1" applyFont="1" applyFill="1" applyAlignment="1">
      <alignment horizontal="center" vertical="center"/>
    </xf>
    <xf numFmtId="0" fontId="11" fillId="2" borderId="0" xfId="0" applyFont="1" applyFill="1" applyAlignment="1">
      <alignment horizontal="left" vertical="center"/>
    </xf>
    <xf numFmtId="4" fontId="8" fillId="2" borderId="0" xfId="0" applyNumberFormat="1" applyFont="1" applyFill="1" applyAlignment="1">
      <alignment horizontal="center"/>
    </xf>
    <xf numFmtId="3" fontId="9" fillId="2" borderId="0" xfId="0" applyNumberFormat="1" applyFont="1" applyFill="1" applyAlignment="1">
      <alignment horizontal="center" vertical="center"/>
    </xf>
    <xf numFmtId="0" fontId="11" fillId="2" borderId="0" xfId="0" applyFont="1" applyFill="1" applyAlignment="1">
      <alignment horizontal="left" vertical="center" wrapText="1"/>
    </xf>
    <xf numFmtId="4" fontId="11" fillId="3" borderId="0" xfId="1" applyNumberFormat="1" applyFont="1" applyFill="1" applyAlignment="1" applyProtection="1">
      <alignment horizontal="center" vertical="distributed"/>
      <protection locked="0"/>
    </xf>
    <xf numFmtId="0" fontId="12" fillId="2" borderId="0" xfId="0" applyFont="1" applyFill="1" applyAlignment="1">
      <alignment horizontal="left" vertical="center"/>
    </xf>
    <xf numFmtId="165" fontId="3" fillId="2" borderId="0" xfId="0" quotePrefix="1" applyNumberFormat="1" applyFont="1" applyFill="1" applyAlignment="1">
      <alignment horizontal="center" vertical="center"/>
    </xf>
    <xf numFmtId="1" fontId="3" fillId="2" borderId="0" xfId="0" applyNumberFormat="1" applyFont="1" applyFill="1" applyAlignment="1">
      <alignment horizontal="center" vertical="center"/>
    </xf>
    <xf numFmtId="0" fontId="13" fillId="4" borderId="11" xfId="0" applyFont="1" applyFill="1" applyBorder="1" applyAlignment="1">
      <alignment horizontal="left" vertical="center"/>
    </xf>
    <xf numFmtId="4" fontId="14" fillId="4" borderId="11" xfId="0" applyNumberFormat="1" applyFont="1" applyFill="1" applyBorder="1" applyAlignment="1">
      <alignment horizontal="center"/>
    </xf>
    <xf numFmtId="4" fontId="8" fillId="4" borderId="11" xfId="0" applyNumberFormat="1" applyFont="1" applyFill="1" applyBorder="1" applyAlignment="1">
      <alignment horizontal="center"/>
    </xf>
    <xf numFmtId="4" fontId="10" fillId="2" borderId="0" xfId="0" applyNumberFormat="1" applyFont="1" applyFill="1" applyAlignment="1">
      <alignment horizontal="center" vertical="center"/>
    </xf>
    <xf numFmtId="0" fontId="13" fillId="2" borderId="0" xfId="0" applyFont="1" applyFill="1" applyAlignment="1">
      <alignment horizontal="left" vertical="center"/>
    </xf>
    <xf numFmtId="3" fontId="15" fillId="2" borderId="0" xfId="0" applyNumberFormat="1" applyFont="1" applyFill="1" applyAlignment="1">
      <alignment horizontal="center" vertical="center"/>
    </xf>
    <xf numFmtId="4" fontId="15" fillId="2" borderId="0" xfId="0" applyNumberFormat="1" applyFont="1" applyFill="1" applyAlignment="1">
      <alignment horizontal="center" vertical="center"/>
    </xf>
    <xf numFmtId="2" fontId="11" fillId="2" borderId="0" xfId="0" applyNumberFormat="1" applyFont="1" applyFill="1" applyAlignment="1">
      <alignment horizontal="center" vertical="center"/>
    </xf>
    <xf numFmtId="0" fontId="16" fillId="2" borderId="0" xfId="0" applyFont="1" applyFill="1" applyAlignment="1">
      <alignment horizontal="left" vertical="center"/>
    </xf>
    <xf numFmtId="4" fontId="17" fillId="2" borderId="0" xfId="0" applyNumberFormat="1" applyFont="1" applyFill="1" applyAlignment="1">
      <alignment horizontal="center"/>
    </xf>
    <xf numFmtId="3" fontId="5" fillId="2" borderId="0" xfId="0" applyNumberFormat="1" applyFont="1" applyFill="1" applyAlignment="1">
      <alignment horizontal="center" vertical="center"/>
    </xf>
    <xf numFmtId="0" fontId="18" fillId="2" borderId="0" xfId="0" applyFont="1" applyFill="1" applyAlignment="1">
      <alignment horizontal="left" vertical="center"/>
    </xf>
    <xf numFmtId="4" fontId="19" fillId="2" borderId="0" xfId="0" applyNumberFormat="1" applyFont="1" applyFill="1" applyAlignment="1">
      <alignment horizontal="center" vertical="center"/>
    </xf>
    <xf numFmtId="0" fontId="3" fillId="2" borderId="0" xfId="0" applyFont="1" applyFill="1" applyAlignment="1">
      <alignment horizontal="left"/>
    </xf>
    <xf numFmtId="0" fontId="20" fillId="0" borderId="0" xfId="2">
      <alignment vertical="center"/>
    </xf>
    <xf numFmtId="0" fontId="20" fillId="0" borderId="6" xfId="2" applyBorder="1">
      <alignment vertical="center"/>
    </xf>
    <xf numFmtId="0" fontId="23" fillId="0" borderId="6" xfId="6" applyFont="1" applyFill="1" applyBorder="1" applyAlignment="1">
      <alignment horizontal="left" vertical="center" wrapText="1"/>
    </xf>
    <xf numFmtId="0" fontId="23" fillId="0" borderId="6" xfId="2" applyFont="1" applyFill="1" applyBorder="1" applyAlignment="1">
      <alignment horizontal="center" vertical="center"/>
    </xf>
    <xf numFmtId="0" fontId="20" fillId="0" borderId="6" xfId="2" applyFill="1" applyBorder="1">
      <alignment vertical="center"/>
    </xf>
    <xf numFmtId="0" fontId="23" fillId="0" borderId="0" xfId="2" applyFont="1" applyFill="1" applyBorder="1" applyAlignment="1">
      <alignment horizontal="center" vertical="center"/>
    </xf>
    <xf numFmtId="49" fontId="28" fillId="0" borderId="0" xfId="6" applyNumberFormat="1" applyFont="1" applyFill="1" applyBorder="1" applyAlignment="1">
      <alignment horizontal="left" vertical="center" wrapText="1"/>
    </xf>
    <xf numFmtId="0" fontId="20" fillId="0" borderId="0" xfId="2" applyFill="1" applyBorder="1">
      <alignment vertical="center"/>
    </xf>
    <xf numFmtId="0" fontId="29" fillId="0" borderId="0" xfId="6" applyFont="1" applyFill="1" applyBorder="1" applyAlignment="1">
      <alignment horizontal="left" vertical="center" wrapText="1"/>
    </xf>
    <xf numFmtId="0" fontId="28" fillId="0" borderId="0" xfId="6" applyFont="1" applyFill="1" applyBorder="1" applyAlignment="1">
      <alignment horizontal="left" vertical="center" wrapText="1"/>
    </xf>
    <xf numFmtId="0" fontId="29" fillId="0" borderId="0" xfId="6" applyFont="1" applyFill="1" applyBorder="1" applyAlignment="1">
      <alignment vertical="center" wrapText="1"/>
    </xf>
    <xf numFmtId="0" fontId="28" fillId="0" borderId="0" xfId="6" applyFont="1" applyFill="1" applyBorder="1" applyAlignment="1">
      <alignment vertical="center" wrapText="1"/>
    </xf>
    <xf numFmtId="0" fontId="29" fillId="0" borderId="0" xfId="2" applyFont="1" applyFill="1" applyBorder="1" applyAlignment="1">
      <alignment vertical="center" wrapText="1"/>
    </xf>
    <xf numFmtId="49" fontId="28" fillId="0" borderId="0" xfId="2" applyNumberFormat="1" applyFont="1" applyFill="1" applyBorder="1" applyAlignment="1">
      <alignment horizontal="left" vertical="center" wrapText="1"/>
    </xf>
    <xf numFmtId="0" fontId="29" fillId="0" borderId="0" xfId="2" applyFont="1" applyFill="1" applyBorder="1" applyAlignment="1">
      <alignment horizontal="left" vertical="center"/>
    </xf>
    <xf numFmtId="0" fontId="28" fillId="0" borderId="0" xfId="2" applyFont="1" applyFill="1" applyBorder="1" applyAlignment="1">
      <alignment horizontal="left" vertical="center"/>
    </xf>
    <xf numFmtId="0" fontId="27" fillId="0" borderId="0" xfId="6" applyFill="1" applyBorder="1">
      <alignment horizontal="left"/>
    </xf>
    <xf numFmtId="0" fontId="20" fillId="0" borderId="0" xfId="2" applyFill="1" applyBorder="1" applyAlignment="1">
      <alignment horizontal="center"/>
    </xf>
    <xf numFmtId="0" fontId="30" fillId="0" borderId="0" xfId="2" applyFont="1" applyFill="1" applyBorder="1" applyAlignment="1">
      <alignment horizontal="center"/>
    </xf>
    <xf numFmtId="0" fontId="31" fillId="0" borderId="0" xfId="2" applyFont="1" applyFill="1" applyBorder="1">
      <alignment vertical="center"/>
    </xf>
    <xf numFmtId="0" fontId="33" fillId="0" borderId="0" xfId="2" applyFont="1" applyFill="1" applyBorder="1" applyAlignment="1">
      <alignment horizontal="right" vertical="center"/>
    </xf>
    <xf numFmtId="49" fontId="31" fillId="0" borderId="0" xfId="2" applyNumberFormat="1" applyFont="1" applyFill="1" applyBorder="1" applyAlignment="1">
      <alignment horizontal="right" vertical="center"/>
    </xf>
    <xf numFmtId="0" fontId="35" fillId="0" borderId="0" xfId="6" applyFont="1" applyFill="1" applyBorder="1" applyAlignment="1">
      <alignment wrapText="1"/>
    </xf>
    <xf numFmtId="0" fontId="27" fillId="0" borderId="0" xfId="6">
      <alignment horizontal="left"/>
    </xf>
    <xf numFmtId="0" fontId="20" fillId="0" borderId="0" xfId="2" applyAlignment="1">
      <alignment horizontal="center"/>
    </xf>
    <xf numFmtId="0" fontId="30" fillId="0" borderId="0" xfId="2" applyFont="1" applyAlignment="1">
      <alignment horizontal="center"/>
    </xf>
    <xf numFmtId="0" fontId="22" fillId="0" borderId="0" xfId="3" applyFont="1" applyAlignment="1">
      <alignment horizontal="left" vertical="center" wrapText="1"/>
    </xf>
    <xf numFmtId="0" fontId="32" fillId="0" borderId="0" xfId="7" applyFont="1" applyAlignment="1">
      <alignment horizontal="center" vertical="center" wrapText="1"/>
    </xf>
    <xf numFmtId="0" fontId="34" fillId="0" borderId="0" xfId="7" applyFont="1" applyAlignment="1">
      <alignment horizontal="right" vertical="top" wrapText="1"/>
    </xf>
    <xf numFmtId="0" fontId="25" fillId="5" borderId="6" xfId="4" applyFont="1" applyFill="1" applyBorder="1" applyAlignment="1">
      <alignment horizontal="center" vertical="center" wrapText="1"/>
    </xf>
    <xf numFmtId="0" fontId="36" fillId="5" borderId="6" xfId="2" applyFont="1" applyFill="1" applyBorder="1">
      <alignment vertical="center"/>
    </xf>
    <xf numFmtId="49" fontId="23" fillId="0" borderId="6" xfId="2" applyNumberFormat="1" applyFont="1" applyFill="1" applyBorder="1" applyAlignment="1">
      <alignment horizontal="center" vertical="center"/>
    </xf>
    <xf numFmtId="3" fontId="8" fillId="6" borderId="10" xfId="0" applyNumberFormat="1" applyFont="1" applyFill="1" applyBorder="1" applyAlignment="1">
      <alignment horizontal="left"/>
    </xf>
    <xf numFmtId="0" fontId="26" fillId="5" borderId="3" xfId="2" applyFont="1" applyFill="1" applyBorder="1" applyAlignment="1">
      <alignment horizontal="center" vertical="center"/>
    </xf>
    <xf numFmtId="0" fontId="26" fillId="5" borderId="12" xfId="2" applyFont="1" applyFill="1" applyBorder="1" applyAlignment="1">
      <alignment horizontal="center" vertical="center"/>
    </xf>
    <xf numFmtId="0" fontId="26" fillId="5" borderId="4" xfId="2" applyFont="1" applyFill="1" applyBorder="1" applyAlignment="1">
      <alignment horizontal="center" vertical="center"/>
    </xf>
    <xf numFmtId="0" fontId="23" fillId="0" borderId="0" xfId="2" applyFont="1" applyFill="1" applyBorder="1" applyAlignment="1">
      <alignment horizontal="center" vertical="center"/>
    </xf>
    <xf numFmtId="0" fontId="25" fillId="5" borderId="3" xfId="4" applyFont="1" applyFill="1" applyBorder="1" applyAlignment="1">
      <alignment horizontal="center" vertical="center"/>
    </xf>
    <xf numFmtId="0" fontId="25" fillId="5" borderId="12" xfId="4" applyFont="1" applyFill="1" applyBorder="1" applyAlignment="1">
      <alignment horizontal="center" vertical="center"/>
    </xf>
    <xf numFmtId="0" fontId="25" fillId="5" borderId="4" xfId="4" applyFont="1" applyFill="1" applyBorder="1" applyAlignment="1">
      <alignment horizontal="center" vertical="center"/>
    </xf>
    <xf numFmtId="0" fontId="23" fillId="5" borderId="6" xfId="2" applyFont="1" applyFill="1" applyBorder="1" applyAlignment="1">
      <alignment horizontal="center" vertical="center" wrapText="1"/>
    </xf>
    <xf numFmtId="0" fontId="25" fillId="5" borderId="6" xfId="4" applyFont="1" applyFill="1" applyBorder="1" applyAlignment="1">
      <alignment horizontal="center" vertical="center"/>
    </xf>
    <xf numFmtId="0" fontId="25" fillId="0" borderId="6" xfId="4" applyFont="1" applyFill="1" applyBorder="1" applyAlignment="1">
      <alignment horizontal="center" vertical="center" wrapText="1"/>
    </xf>
    <xf numFmtId="0" fontId="25" fillId="0" borderId="6" xfId="4" applyFont="1" applyFill="1" applyBorder="1" applyAlignment="1">
      <alignment horizontal="left" vertical="center" wrapText="1"/>
    </xf>
    <xf numFmtId="0" fontId="23" fillId="0" borderId="6" xfId="2" applyFont="1" applyFill="1" applyBorder="1" applyAlignment="1">
      <alignment horizontal="center" vertical="center" wrapText="1"/>
    </xf>
    <xf numFmtId="0" fontId="36" fillId="0" borderId="6" xfId="2" applyFont="1" applyFill="1" applyBorder="1">
      <alignment vertical="center"/>
    </xf>
    <xf numFmtId="49" fontId="23" fillId="0" borderId="6" xfId="6" applyNumberFormat="1" applyFont="1" applyFill="1" applyBorder="1" applyAlignment="1">
      <alignment horizontal="left" vertical="center" wrapText="1"/>
    </xf>
    <xf numFmtId="0" fontId="4" fillId="2" borderId="1" xfId="0" applyFont="1" applyFill="1" applyBorder="1" applyAlignment="1">
      <alignment horizontal="center" vertical="center"/>
    </xf>
    <xf numFmtId="4" fontId="8" fillId="2" borderId="2" xfId="0" applyNumberFormat="1" applyFont="1" applyFill="1" applyBorder="1" applyAlignment="1">
      <alignment horizontal="center" vertical="center"/>
    </xf>
    <xf numFmtId="4" fontId="8" fillId="2" borderId="8" xfId="0" applyNumberFormat="1" applyFont="1" applyFill="1" applyBorder="1" applyAlignment="1">
      <alignment horizontal="center" vertical="center"/>
    </xf>
    <xf numFmtId="4" fontId="8" fillId="0" borderId="3" xfId="1" applyNumberFormat="1" applyFont="1" applyBorder="1" applyAlignment="1">
      <alignment horizontal="center" vertical="center" wrapText="1"/>
    </xf>
    <xf numFmtId="4" fontId="8" fillId="0" borderId="4" xfId="1" applyNumberFormat="1" applyFont="1" applyBorder="1" applyAlignment="1">
      <alignment horizontal="center" vertical="center" wrapText="1"/>
    </xf>
    <xf numFmtId="4" fontId="8" fillId="0" borderId="5" xfId="1" applyNumberFormat="1" applyFont="1" applyBorder="1" applyAlignment="1">
      <alignment horizontal="center" vertical="center" wrapText="1"/>
    </xf>
    <xf numFmtId="4" fontId="8" fillId="0" borderId="6" xfId="1" applyNumberFormat="1" applyFont="1" applyBorder="1" applyAlignment="1">
      <alignment horizontal="center" vertical="center" wrapText="1"/>
    </xf>
    <xf numFmtId="4" fontId="8" fillId="0" borderId="6" xfId="1" applyNumberFormat="1" applyFont="1" applyBorder="1" applyAlignment="1">
      <alignment horizontal="center" vertical="center" wrapText="1"/>
    </xf>
    <xf numFmtId="4" fontId="8" fillId="0" borderId="9" xfId="1" applyNumberFormat="1" applyFont="1" applyBorder="1" applyAlignment="1">
      <alignment horizontal="center" vertical="center" wrapText="1"/>
    </xf>
    <xf numFmtId="0" fontId="14" fillId="2" borderId="7" xfId="0" applyFont="1" applyFill="1" applyBorder="1" applyAlignment="1">
      <alignment horizontal="center" vertical="center"/>
    </xf>
  </cellXfs>
  <cellStyles count="8">
    <cellStyle name="Activity" xfId="6" xr:uid="{70AD0256-76D2-4CBB-9D8F-D07C740D76D0}"/>
    <cellStyle name="Heading 1 2" xfId="3" xr:uid="{77E09991-25AA-474A-90D7-9375F84FE14E}"/>
    <cellStyle name="Normal" xfId="0" builtinId="0"/>
    <cellStyle name="Normal 2" xfId="1" xr:uid="{46EF0A1E-5FC6-4F1B-8741-CCF420A310B1}"/>
    <cellStyle name="Normal 2 2" xfId="2" xr:uid="{8CA78E72-CCA5-4560-A5BB-DE71C105A80C}"/>
    <cellStyle name="Normal 2 2 2" xfId="7" xr:uid="{89117746-1EE5-438C-9C67-AB05DB5CCC35}"/>
    <cellStyle name="Period Headers" xfId="5" xr:uid="{9FE4D7A7-5494-467E-AEF5-6B9E1DA32B1F}"/>
    <cellStyle name="Project Headers" xfId="4" xr:uid="{E239F649-8034-4CF6-B84F-BB1EB44EF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Users\gabi\AppData\Local\Temp\DEVIZE_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G "/>
      <sheetName val="CAP.3"/>
      <sheetName val="obiecte"/>
    </sheetNames>
    <sheetDataSet>
      <sheetData sheetId="0" refreshError="1">
        <row r="7">
          <cell r="P7">
            <v>0.19</v>
          </cell>
        </row>
        <row r="8">
          <cell r="P8">
            <v>4.5217999999999998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B89FA-8280-423C-9722-25262055A7AD}">
  <sheetPr>
    <pageSetUpPr fitToPage="1"/>
  </sheetPr>
  <dimension ref="A1:J87"/>
  <sheetViews>
    <sheetView tabSelected="1" zoomScale="85" zoomScaleNormal="85" workbookViewId="0">
      <selection activeCell="B9" sqref="B9"/>
    </sheetView>
  </sheetViews>
  <sheetFormatPr defaultColWidth="8.81640625" defaultRowHeight="14.5" x14ac:dyDescent="0.35"/>
  <cols>
    <col min="1" max="1" width="8.7265625" style="1" customWidth="1"/>
    <col min="2" max="2" width="66.54296875" style="33" customWidth="1"/>
    <col min="3" max="9" width="15" style="13" customWidth="1"/>
    <col min="10" max="16" width="15" style="3" customWidth="1"/>
    <col min="17" max="18" width="11.54296875" style="3" customWidth="1"/>
    <col min="19" max="16384" width="8.81640625" style="3"/>
  </cols>
  <sheetData>
    <row r="1" spans="1:9" ht="1.5" customHeight="1" x14ac:dyDescent="0.35">
      <c r="B1" s="5"/>
      <c r="C1" s="6"/>
      <c r="D1" s="6"/>
      <c r="E1" s="6"/>
      <c r="F1" s="6"/>
      <c r="G1" s="6"/>
      <c r="H1" s="6"/>
      <c r="I1" s="6"/>
    </row>
    <row r="2" spans="1:9" ht="20" x14ac:dyDescent="0.4">
      <c r="B2" s="4" t="s">
        <v>0</v>
      </c>
      <c r="C2" s="2"/>
      <c r="D2" s="2"/>
      <c r="E2" s="2"/>
      <c r="F2" s="2"/>
      <c r="G2" s="2"/>
      <c r="H2" s="2"/>
      <c r="I2" s="2"/>
    </row>
    <row r="3" spans="1:9" ht="20.25" customHeight="1" x14ac:dyDescent="0.35">
      <c r="B3" s="81"/>
      <c r="C3" s="82" t="s">
        <v>1</v>
      </c>
      <c r="D3" s="84" t="s">
        <v>2</v>
      </c>
      <c r="E3" s="85"/>
      <c r="F3" s="86" t="s">
        <v>3</v>
      </c>
      <c r="G3" s="84" t="s">
        <v>4</v>
      </c>
      <c r="H3" s="85"/>
      <c r="I3" s="87" t="s">
        <v>5</v>
      </c>
    </row>
    <row r="4" spans="1:9" s="8" customFormat="1" ht="91" x14ac:dyDescent="0.35">
      <c r="A4" s="7"/>
      <c r="B4" s="90" t="s">
        <v>6</v>
      </c>
      <c r="C4" s="83" t="s">
        <v>7</v>
      </c>
      <c r="D4" s="88" t="s">
        <v>8</v>
      </c>
      <c r="E4" s="88" t="s">
        <v>9</v>
      </c>
      <c r="F4" s="89"/>
      <c r="G4" s="88" t="s">
        <v>10</v>
      </c>
      <c r="H4" s="88" t="s">
        <v>11</v>
      </c>
      <c r="I4" s="87"/>
    </row>
    <row r="5" spans="1:9" s="10" customFormat="1" ht="14" thickBot="1" x14ac:dyDescent="0.35">
      <c r="A5" s="9"/>
      <c r="B5" s="66" t="s">
        <v>12</v>
      </c>
      <c r="C5" s="66"/>
      <c r="D5" s="66"/>
      <c r="E5" s="66"/>
      <c r="F5" s="66"/>
      <c r="G5" s="66"/>
      <c r="H5" s="66"/>
      <c r="I5" s="66"/>
    </row>
    <row r="6" spans="1:9" s="14" customFormat="1" ht="26.25" customHeight="1" thickTop="1" x14ac:dyDescent="0.3">
      <c r="A6" s="11" t="s">
        <v>13</v>
      </c>
      <c r="B6" s="12" t="s">
        <v>14</v>
      </c>
      <c r="C6" s="13">
        <f t="shared" ref="C6:C14" si="0">F6+I6</f>
        <v>0</v>
      </c>
      <c r="D6" s="13">
        <f t="shared" ref="D6:E6" si="1">D7+D8+D9+D10+D11+D12+D13</f>
        <v>0</v>
      </c>
      <c r="E6" s="13">
        <f t="shared" si="1"/>
        <v>0</v>
      </c>
      <c r="F6" s="13">
        <f t="shared" ref="F6:F13" si="2">D6+E6</f>
        <v>0</v>
      </c>
      <c r="G6" s="13">
        <f t="shared" ref="G6:H6" si="3">G7+G8+G9+G10+G11+G12+G13</f>
        <v>0</v>
      </c>
      <c r="H6" s="13">
        <f t="shared" si="3"/>
        <v>0</v>
      </c>
      <c r="I6" s="13">
        <f>G6+H6</f>
        <v>0</v>
      </c>
    </row>
    <row r="7" spans="1:9" s="14" customFormat="1" ht="26.25" customHeight="1" x14ac:dyDescent="0.3">
      <c r="A7" s="11" t="s">
        <v>15</v>
      </c>
      <c r="B7" s="15" t="s">
        <v>16</v>
      </c>
      <c r="C7" s="13">
        <f t="shared" si="0"/>
        <v>0</v>
      </c>
      <c r="D7" s="16">
        <v>0</v>
      </c>
      <c r="E7" s="16">
        <f>D7*0.19</f>
        <v>0</v>
      </c>
      <c r="F7" s="13">
        <f t="shared" si="2"/>
        <v>0</v>
      </c>
      <c r="G7" s="16">
        <v>0</v>
      </c>
      <c r="H7" s="16">
        <f>G7*0.19</f>
        <v>0</v>
      </c>
      <c r="I7" s="13">
        <f t="shared" ref="I7:I13" si="4">G7+H7</f>
        <v>0</v>
      </c>
    </row>
    <row r="8" spans="1:9" s="14" customFormat="1" ht="26.25" customHeight="1" x14ac:dyDescent="0.3">
      <c r="A8" s="11" t="s">
        <v>17</v>
      </c>
      <c r="B8" s="15" t="s">
        <v>18</v>
      </c>
      <c r="C8" s="13">
        <f t="shared" si="0"/>
        <v>0</v>
      </c>
      <c r="D8" s="16">
        <v>0</v>
      </c>
      <c r="E8" s="16">
        <f t="shared" ref="E8:E13" si="5">D8*0.19</f>
        <v>0</v>
      </c>
      <c r="F8" s="13">
        <f t="shared" si="2"/>
        <v>0</v>
      </c>
      <c r="G8" s="16">
        <v>0</v>
      </c>
      <c r="H8" s="16">
        <f t="shared" ref="H8:H13" si="6">G8*0.19</f>
        <v>0</v>
      </c>
      <c r="I8" s="13">
        <f t="shared" si="4"/>
        <v>0</v>
      </c>
    </row>
    <row r="9" spans="1:9" s="14" customFormat="1" ht="26.25" customHeight="1" x14ac:dyDescent="0.3">
      <c r="A9" s="11" t="s">
        <v>19</v>
      </c>
      <c r="B9" s="15" t="s">
        <v>20</v>
      </c>
      <c r="C9" s="13">
        <f t="shared" si="0"/>
        <v>0</v>
      </c>
      <c r="D9" s="16">
        <v>0</v>
      </c>
      <c r="E9" s="16">
        <f t="shared" si="5"/>
        <v>0</v>
      </c>
      <c r="F9" s="13">
        <f t="shared" si="2"/>
        <v>0</v>
      </c>
      <c r="G9" s="16">
        <v>0</v>
      </c>
      <c r="H9" s="16">
        <f t="shared" si="6"/>
        <v>0</v>
      </c>
      <c r="I9" s="13">
        <f t="shared" si="4"/>
        <v>0</v>
      </c>
    </row>
    <row r="10" spans="1:9" s="14" customFormat="1" ht="23" x14ac:dyDescent="0.3">
      <c r="A10" s="11" t="s">
        <v>21</v>
      </c>
      <c r="B10" s="15" t="s">
        <v>22</v>
      </c>
      <c r="C10" s="13">
        <f t="shared" si="0"/>
        <v>0</v>
      </c>
      <c r="D10" s="16">
        <v>0</v>
      </c>
      <c r="E10" s="16">
        <f t="shared" si="5"/>
        <v>0</v>
      </c>
      <c r="F10" s="13">
        <f t="shared" si="2"/>
        <v>0</v>
      </c>
      <c r="G10" s="16">
        <v>0</v>
      </c>
      <c r="H10" s="16">
        <f t="shared" si="6"/>
        <v>0</v>
      </c>
      <c r="I10" s="13">
        <f t="shared" si="4"/>
        <v>0</v>
      </c>
    </row>
    <row r="11" spans="1:9" s="14" customFormat="1" ht="34.5" x14ac:dyDescent="0.3">
      <c r="A11" s="11" t="s">
        <v>23</v>
      </c>
      <c r="B11" s="15" t="s">
        <v>24</v>
      </c>
      <c r="C11" s="13">
        <f t="shared" si="0"/>
        <v>0</v>
      </c>
      <c r="D11" s="16">
        <v>0</v>
      </c>
      <c r="E11" s="16">
        <f t="shared" si="5"/>
        <v>0</v>
      </c>
      <c r="F11" s="13">
        <f t="shared" si="2"/>
        <v>0</v>
      </c>
      <c r="G11" s="16">
        <v>0</v>
      </c>
      <c r="H11" s="16">
        <f t="shared" si="6"/>
        <v>0</v>
      </c>
      <c r="I11" s="13">
        <f t="shared" si="4"/>
        <v>0</v>
      </c>
    </row>
    <row r="12" spans="1:9" s="14" customFormat="1" ht="13.5" x14ac:dyDescent="0.3">
      <c r="A12" s="11" t="s">
        <v>25</v>
      </c>
      <c r="B12" s="15" t="s">
        <v>26</v>
      </c>
      <c r="C12" s="13">
        <f t="shared" si="0"/>
        <v>0</v>
      </c>
      <c r="D12" s="16">
        <v>0</v>
      </c>
      <c r="E12" s="16">
        <f t="shared" si="5"/>
        <v>0</v>
      </c>
      <c r="F12" s="13">
        <f t="shared" si="2"/>
        <v>0</v>
      </c>
      <c r="G12" s="16">
        <v>0</v>
      </c>
      <c r="H12" s="16">
        <f t="shared" si="6"/>
        <v>0</v>
      </c>
      <c r="I12" s="13">
        <f t="shared" si="4"/>
        <v>0</v>
      </c>
    </row>
    <row r="13" spans="1:9" s="14" customFormat="1" ht="23" x14ac:dyDescent="0.3">
      <c r="A13" s="11" t="s">
        <v>27</v>
      </c>
      <c r="B13" s="15" t="s">
        <v>28</v>
      </c>
      <c r="C13" s="13">
        <f t="shared" si="0"/>
        <v>0</v>
      </c>
      <c r="D13" s="16">
        <v>0</v>
      </c>
      <c r="E13" s="16">
        <f t="shared" si="5"/>
        <v>0</v>
      </c>
      <c r="F13" s="13">
        <f t="shared" si="2"/>
        <v>0</v>
      </c>
      <c r="G13" s="16">
        <v>0</v>
      </c>
      <c r="H13" s="16">
        <f t="shared" si="6"/>
        <v>0</v>
      </c>
      <c r="I13" s="13">
        <f t="shared" si="4"/>
        <v>0</v>
      </c>
    </row>
    <row r="14" spans="1:9" s="14" customFormat="1" ht="13.5" x14ac:dyDescent="0.3">
      <c r="A14" s="11"/>
      <c r="B14" s="17" t="s">
        <v>29</v>
      </c>
      <c r="C14" s="13">
        <f t="shared" si="0"/>
        <v>0</v>
      </c>
      <c r="D14" s="13"/>
      <c r="E14" s="13"/>
      <c r="F14" s="13">
        <f>F6</f>
        <v>0</v>
      </c>
      <c r="G14" s="13"/>
      <c r="H14" s="13"/>
      <c r="I14" s="13">
        <f>I6</f>
        <v>0</v>
      </c>
    </row>
    <row r="15" spans="1:9" s="14" customFormat="1" ht="14" thickBot="1" x14ac:dyDescent="0.35">
      <c r="A15" s="9"/>
      <c r="B15" s="66" t="s">
        <v>30</v>
      </c>
      <c r="C15" s="66"/>
      <c r="D15" s="66"/>
      <c r="E15" s="66"/>
      <c r="F15" s="66"/>
      <c r="G15" s="66"/>
      <c r="H15" s="66"/>
      <c r="I15" s="66"/>
    </row>
    <row r="16" spans="1:9" s="14" customFormat="1" ht="14" thickTop="1" x14ac:dyDescent="0.3">
      <c r="A16" s="18" t="s">
        <v>31</v>
      </c>
      <c r="B16" s="15" t="s">
        <v>32</v>
      </c>
      <c r="C16" s="13">
        <f t="shared" ref="C16:C31" si="7">F16+I16</f>
        <v>0</v>
      </c>
      <c r="D16" s="13">
        <f t="shared" ref="D16:E16" si="8">D17+D18+D19+D20+D21+D22+D23</f>
        <v>0</v>
      </c>
      <c r="E16" s="13">
        <f t="shared" si="8"/>
        <v>0</v>
      </c>
      <c r="F16" s="13">
        <f t="shared" ref="F16:F30" si="9">D16+E16</f>
        <v>0</v>
      </c>
      <c r="G16" s="13">
        <f t="shared" ref="G16:H16" si="10">G17+G18+G19+G20+G21+G22+G23</f>
        <v>0</v>
      </c>
      <c r="H16" s="13">
        <f t="shared" si="10"/>
        <v>0</v>
      </c>
      <c r="I16" s="13">
        <f>G16+H16</f>
        <v>0</v>
      </c>
    </row>
    <row r="17" spans="1:9" s="14" customFormat="1" ht="23" x14ac:dyDescent="0.3">
      <c r="A17" s="11" t="s">
        <v>33</v>
      </c>
      <c r="B17" s="15" t="s">
        <v>34</v>
      </c>
      <c r="C17" s="13">
        <f t="shared" si="7"/>
        <v>0</v>
      </c>
      <c r="D17" s="16">
        <v>0</v>
      </c>
      <c r="E17" s="16">
        <f>D17*0.19</f>
        <v>0</v>
      </c>
      <c r="F17" s="13">
        <f t="shared" si="9"/>
        <v>0</v>
      </c>
      <c r="G17" s="16">
        <v>0</v>
      </c>
      <c r="H17" s="16">
        <f>G17*0.19</f>
        <v>0</v>
      </c>
      <c r="I17" s="13">
        <f t="shared" ref="I17:I23" si="11">G17+H17</f>
        <v>0</v>
      </c>
    </row>
    <row r="18" spans="1:9" s="14" customFormat="1" ht="23" x14ac:dyDescent="0.3">
      <c r="A18" s="11" t="s">
        <v>35</v>
      </c>
      <c r="B18" s="15" t="s">
        <v>36</v>
      </c>
      <c r="C18" s="13">
        <f t="shared" si="7"/>
        <v>0</v>
      </c>
      <c r="D18" s="16">
        <v>0</v>
      </c>
      <c r="E18" s="16">
        <f t="shared" ref="E18:E23" si="12">D18*0.19</f>
        <v>0</v>
      </c>
      <c r="F18" s="13">
        <f t="shared" si="9"/>
        <v>0</v>
      </c>
      <c r="G18" s="16">
        <v>0</v>
      </c>
      <c r="H18" s="16">
        <f t="shared" ref="H18:H23" si="13">G18*0.19</f>
        <v>0</v>
      </c>
      <c r="I18" s="13">
        <f t="shared" si="11"/>
        <v>0</v>
      </c>
    </row>
    <row r="19" spans="1:9" s="14" customFormat="1" ht="23" x14ac:dyDescent="0.3">
      <c r="A19" s="11" t="s">
        <v>37</v>
      </c>
      <c r="B19" s="15" t="s">
        <v>20</v>
      </c>
      <c r="C19" s="13">
        <f t="shared" si="7"/>
        <v>0</v>
      </c>
      <c r="D19" s="16">
        <v>0</v>
      </c>
      <c r="E19" s="16">
        <f t="shared" si="12"/>
        <v>0</v>
      </c>
      <c r="F19" s="13">
        <f t="shared" si="9"/>
        <v>0</v>
      </c>
      <c r="G19" s="16">
        <v>0</v>
      </c>
      <c r="H19" s="16">
        <f t="shared" si="13"/>
        <v>0</v>
      </c>
      <c r="I19" s="13">
        <f t="shared" si="11"/>
        <v>0</v>
      </c>
    </row>
    <row r="20" spans="1:9" s="14" customFormat="1" ht="23" x14ac:dyDescent="0.3">
      <c r="A20" s="11" t="s">
        <v>38</v>
      </c>
      <c r="B20" s="15" t="s">
        <v>22</v>
      </c>
      <c r="C20" s="13">
        <f t="shared" si="7"/>
        <v>0</v>
      </c>
      <c r="D20" s="16">
        <v>0</v>
      </c>
      <c r="E20" s="16">
        <f t="shared" si="12"/>
        <v>0</v>
      </c>
      <c r="F20" s="13">
        <f t="shared" si="9"/>
        <v>0</v>
      </c>
      <c r="G20" s="16">
        <v>0</v>
      </c>
      <c r="H20" s="16">
        <f t="shared" si="13"/>
        <v>0</v>
      </c>
      <c r="I20" s="13">
        <f t="shared" si="11"/>
        <v>0</v>
      </c>
    </row>
    <row r="21" spans="1:9" s="14" customFormat="1" ht="34.5" x14ac:dyDescent="0.3">
      <c r="A21" s="11" t="s">
        <v>39</v>
      </c>
      <c r="B21" s="15" t="s">
        <v>24</v>
      </c>
      <c r="C21" s="13">
        <f t="shared" si="7"/>
        <v>0</v>
      </c>
      <c r="D21" s="16">
        <v>0</v>
      </c>
      <c r="E21" s="16">
        <f t="shared" si="12"/>
        <v>0</v>
      </c>
      <c r="F21" s="13">
        <f t="shared" si="9"/>
        <v>0</v>
      </c>
      <c r="G21" s="16">
        <v>0</v>
      </c>
      <c r="H21" s="16">
        <f t="shared" si="13"/>
        <v>0</v>
      </c>
      <c r="I21" s="13">
        <f t="shared" si="11"/>
        <v>0</v>
      </c>
    </row>
    <row r="22" spans="1:9" s="14" customFormat="1" ht="13.5" x14ac:dyDescent="0.3">
      <c r="A22" s="11" t="s">
        <v>40</v>
      </c>
      <c r="B22" s="15" t="s">
        <v>26</v>
      </c>
      <c r="C22" s="13">
        <f t="shared" si="7"/>
        <v>0</v>
      </c>
      <c r="D22" s="16">
        <v>0</v>
      </c>
      <c r="E22" s="16">
        <f t="shared" si="12"/>
        <v>0</v>
      </c>
      <c r="F22" s="13">
        <f t="shared" si="9"/>
        <v>0</v>
      </c>
      <c r="G22" s="16">
        <v>0</v>
      </c>
      <c r="H22" s="16">
        <f t="shared" si="13"/>
        <v>0</v>
      </c>
      <c r="I22" s="13">
        <f t="shared" si="11"/>
        <v>0</v>
      </c>
    </row>
    <row r="23" spans="1:9" s="14" customFormat="1" ht="23" x14ac:dyDescent="0.3">
      <c r="A23" s="11" t="s">
        <v>41</v>
      </c>
      <c r="B23" s="15" t="s">
        <v>28</v>
      </c>
      <c r="C23" s="13">
        <f t="shared" si="7"/>
        <v>0</v>
      </c>
      <c r="D23" s="16">
        <v>0</v>
      </c>
      <c r="E23" s="16">
        <f t="shared" si="12"/>
        <v>0</v>
      </c>
      <c r="F23" s="13">
        <f t="shared" si="9"/>
        <v>0</v>
      </c>
      <c r="G23" s="16">
        <v>0</v>
      </c>
      <c r="H23" s="16">
        <f t="shared" si="13"/>
        <v>0</v>
      </c>
      <c r="I23" s="13">
        <f t="shared" si="11"/>
        <v>0</v>
      </c>
    </row>
    <row r="24" spans="1:9" s="14" customFormat="1" ht="13.5" x14ac:dyDescent="0.3">
      <c r="A24" s="11"/>
      <c r="B24" s="17" t="s">
        <v>42</v>
      </c>
      <c r="C24" s="13">
        <f t="shared" si="7"/>
        <v>0</v>
      </c>
      <c r="D24" s="13"/>
      <c r="E24" s="13"/>
      <c r="F24" s="13">
        <f>F16</f>
        <v>0</v>
      </c>
      <c r="G24" s="13"/>
      <c r="H24" s="13"/>
      <c r="I24" s="13">
        <f>I16</f>
        <v>0</v>
      </c>
    </row>
    <row r="25" spans="1:9" s="14" customFormat="1" ht="14" thickBot="1" x14ac:dyDescent="0.35">
      <c r="A25" s="9"/>
      <c r="B25" s="66" t="s">
        <v>43</v>
      </c>
      <c r="C25" s="66"/>
      <c r="D25" s="66"/>
      <c r="E25" s="66"/>
      <c r="F25" s="66"/>
      <c r="G25" s="66"/>
      <c r="H25" s="66"/>
      <c r="I25" s="66"/>
    </row>
    <row r="26" spans="1:9" s="14" customFormat="1" ht="14" thickTop="1" x14ac:dyDescent="0.3">
      <c r="A26" s="18" t="s">
        <v>44</v>
      </c>
      <c r="B26" s="15" t="s">
        <v>45</v>
      </c>
      <c r="C26" s="13">
        <f t="shared" si="7"/>
        <v>0</v>
      </c>
      <c r="D26" s="13">
        <f>D27+D28+D29+D30</f>
        <v>0</v>
      </c>
      <c r="E26" s="13">
        <f>E27+E28+E29+E30</f>
        <v>0</v>
      </c>
      <c r="F26" s="13">
        <f t="shared" si="9"/>
        <v>0</v>
      </c>
      <c r="G26" s="13">
        <f>G27+G28+G29+G30</f>
        <v>0</v>
      </c>
      <c r="H26" s="13">
        <f>H27+H28+H29+H30</f>
        <v>0</v>
      </c>
      <c r="I26" s="13">
        <f>G26+H26</f>
        <v>0</v>
      </c>
    </row>
    <row r="27" spans="1:9" s="14" customFormat="1" ht="13.5" x14ac:dyDescent="0.3">
      <c r="A27" s="11" t="s">
        <v>46</v>
      </c>
      <c r="B27" s="15" t="s">
        <v>47</v>
      </c>
      <c r="C27" s="13">
        <f t="shared" si="7"/>
        <v>0</v>
      </c>
      <c r="D27" s="16">
        <v>0</v>
      </c>
      <c r="E27" s="16">
        <f>D27*0.19</f>
        <v>0</v>
      </c>
      <c r="F27" s="13">
        <f t="shared" si="9"/>
        <v>0</v>
      </c>
      <c r="G27" s="16">
        <v>0</v>
      </c>
      <c r="H27" s="16">
        <f>G27*0.19</f>
        <v>0</v>
      </c>
      <c r="I27" s="13">
        <f t="shared" ref="I27:I28" si="14">G27+H27</f>
        <v>0</v>
      </c>
    </row>
    <row r="28" spans="1:9" s="14" customFormat="1" ht="13.5" x14ac:dyDescent="0.3">
      <c r="A28" s="11" t="s">
        <v>48</v>
      </c>
      <c r="B28" s="15" t="s">
        <v>49</v>
      </c>
      <c r="C28" s="13">
        <f t="shared" si="7"/>
        <v>0</v>
      </c>
      <c r="D28" s="16">
        <v>0</v>
      </c>
      <c r="E28" s="16">
        <f t="shared" ref="E28:E30" si="15">D28*0.19</f>
        <v>0</v>
      </c>
      <c r="F28" s="13">
        <f t="shared" si="9"/>
        <v>0</v>
      </c>
      <c r="G28" s="16">
        <v>0</v>
      </c>
      <c r="H28" s="16">
        <f t="shared" ref="H28:H30" si="16">G28*0.19</f>
        <v>0</v>
      </c>
      <c r="I28" s="13">
        <f t="shared" si="14"/>
        <v>0</v>
      </c>
    </row>
    <row r="29" spans="1:9" s="14" customFormat="1" ht="13.5" x14ac:dyDescent="0.3">
      <c r="A29" s="11" t="s">
        <v>50</v>
      </c>
      <c r="B29" s="15" t="s">
        <v>51</v>
      </c>
      <c r="C29" s="13">
        <f t="shared" si="7"/>
        <v>0</v>
      </c>
      <c r="D29" s="16">
        <v>0</v>
      </c>
      <c r="E29" s="16">
        <f t="shared" si="15"/>
        <v>0</v>
      </c>
      <c r="F29" s="13">
        <f t="shared" si="9"/>
        <v>0</v>
      </c>
      <c r="G29" s="16">
        <v>0</v>
      </c>
      <c r="H29" s="16">
        <f t="shared" si="16"/>
        <v>0</v>
      </c>
      <c r="I29" s="13">
        <f>G29+H29</f>
        <v>0</v>
      </c>
    </row>
    <row r="30" spans="1:9" s="14" customFormat="1" ht="13.5" x14ac:dyDescent="0.3">
      <c r="A30" s="11" t="s">
        <v>52</v>
      </c>
      <c r="B30" s="15" t="s">
        <v>53</v>
      </c>
      <c r="C30" s="13">
        <f t="shared" si="7"/>
        <v>0</v>
      </c>
      <c r="D30" s="16">
        <v>0</v>
      </c>
      <c r="E30" s="16">
        <f t="shared" si="15"/>
        <v>0</v>
      </c>
      <c r="F30" s="13">
        <f t="shared" si="9"/>
        <v>0</v>
      </c>
      <c r="G30" s="16">
        <v>0</v>
      </c>
      <c r="H30" s="16">
        <f t="shared" si="16"/>
        <v>0</v>
      </c>
      <c r="I30" s="13">
        <f>G30+H30</f>
        <v>0</v>
      </c>
    </row>
    <row r="31" spans="1:9" s="14" customFormat="1" ht="13.5" x14ac:dyDescent="0.3">
      <c r="A31" s="11"/>
      <c r="B31" s="17" t="s">
        <v>54</v>
      </c>
      <c r="C31" s="13">
        <f t="shared" si="7"/>
        <v>0</v>
      </c>
      <c r="D31" s="13"/>
      <c r="E31" s="13"/>
      <c r="F31" s="13">
        <f>F26</f>
        <v>0</v>
      </c>
      <c r="G31" s="13"/>
      <c r="H31" s="13"/>
      <c r="I31" s="13">
        <f>I26</f>
        <v>0</v>
      </c>
    </row>
    <row r="32" spans="1:9" s="14" customFormat="1" ht="14" thickBot="1" x14ac:dyDescent="0.35">
      <c r="A32" s="11"/>
      <c r="B32" s="66" t="s">
        <v>55</v>
      </c>
      <c r="C32" s="66"/>
      <c r="D32" s="66"/>
      <c r="E32" s="66"/>
      <c r="F32" s="66"/>
      <c r="G32" s="66"/>
      <c r="H32" s="66"/>
      <c r="I32" s="66"/>
    </row>
    <row r="33" spans="1:9" s="14" customFormat="1" ht="14" thickTop="1" x14ac:dyDescent="0.3">
      <c r="A33" s="18" t="s">
        <v>56</v>
      </c>
      <c r="B33" s="15" t="s">
        <v>57</v>
      </c>
      <c r="C33" s="13">
        <f t="shared" ref="C33:C37" si="17">F33+I33</f>
        <v>0</v>
      </c>
      <c r="D33" s="13">
        <f>D34+D35+D36</f>
        <v>0</v>
      </c>
      <c r="E33" s="13">
        <f>E34+E35+E36</f>
        <v>0</v>
      </c>
      <c r="F33" s="13">
        <f t="shared" ref="F33:F34" si="18">D33+E33</f>
        <v>0</v>
      </c>
      <c r="G33" s="13">
        <f>G34+G35+G36+G38</f>
        <v>0</v>
      </c>
      <c r="H33" s="13">
        <f>H34+H35+H36</f>
        <v>0</v>
      </c>
      <c r="I33" s="13">
        <f>G33+H33</f>
        <v>0</v>
      </c>
    </row>
    <row r="34" spans="1:9" s="14" customFormat="1" ht="23" x14ac:dyDescent="0.3">
      <c r="A34" s="11" t="s">
        <v>58</v>
      </c>
      <c r="B34" s="15" t="s">
        <v>59</v>
      </c>
      <c r="C34" s="13">
        <f t="shared" si="17"/>
        <v>0</v>
      </c>
      <c r="D34" s="16">
        <v>0</v>
      </c>
      <c r="E34" s="16">
        <f>D34*0.19</f>
        <v>0</v>
      </c>
      <c r="F34" s="13">
        <f t="shared" si="18"/>
        <v>0</v>
      </c>
      <c r="G34" s="16">
        <v>0</v>
      </c>
      <c r="H34" s="16">
        <f>G34*0.19</f>
        <v>0</v>
      </c>
      <c r="I34" s="13">
        <f>G34+H34</f>
        <v>0</v>
      </c>
    </row>
    <row r="35" spans="1:9" s="14" customFormat="1" ht="13.5" x14ac:dyDescent="0.3">
      <c r="A35" s="11" t="s">
        <v>60</v>
      </c>
      <c r="B35" s="15" t="s">
        <v>61</v>
      </c>
      <c r="C35" s="13">
        <f t="shared" si="17"/>
        <v>0</v>
      </c>
      <c r="D35" s="16">
        <v>0</v>
      </c>
      <c r="E35" s="16">
        <f t="shared" ref="E35:E36" si="19">D35*0.19</f>
        <v>0</v>
      </c>
      <c r="F35" s="13">
        <f>D35+E35</f>
        <v>0</v>
      </c>
      <c r="G35" s="16">
        <v>0</v>
      </c>
      <c r="H35" s="16">
        <f t="shared" ref="H35:H36" si="20">G35*0.19</f>
        <v>0</v>
      </c>
      <c r="I35" s="13">
        <f>G35+H35</f>
        <v>0</v>
      </c>
    </row>
    <row r="36" spans="1:9" s="10" customFormat="1" ht="23" x14ac:dyDescent="0.3">
      <c r="A36" s="11" t="s">
        <v>62</v>
      </c>
      <c r="B36" s="15" t="s">
        <v>63</v>
      </c>
      <c r="C36" s="13">
        <f t="shared" si="17"/>
        <v>0</v>
      </c>
      <c r="D36" s="16">
        <v>0</v>
      </c>
      <c r="E36" s="16">
        <f t="shared" si="19"/>
        <v>0</v>
      </c>
      <c r="F36" s="13">
        <f t="shared" ref="F36" si="21">D36+E36</f>
        <v>0</v>
      </c>
      <c r="G36" s="16">
        <v>0</v>
      </c>
      <c r="H36" s="16">
        <f t="shared" si="20"/>
        <v>0</v>
      </c>
      <c r="I36" s="13">
        <f t="shared" ref="I36" si="22">G36+H36</f>
        <v>0</v>
      </c>
    </row>
    <row r="37" spans="1:9" s="14" customFormat="1" ht="13.5" x14ac:dyDescent="0.3">
      <c r="A37" s="11"/>
      <c r="B37" s="17" t="s">
        <v>64</v>
      </c>
      <c r="C37" s="13">
        <f t="shared" si="17"/>
        <v>0</v>
      </c>
      <c r="D37" s="13"/>
      <c r="E37" s="13"/>
      <c r="F37" s="13">
        <f>F33</f>
        <v>0</v>
      </c>
      <c r="G37" s="13"/>
      <c r="H37" s="13"/>
      <c r="I37" s="13">
        <f>I33</f>
        <v>0</v>
      </c>
    </row>
    <row r="38" spans="1:9" s="10" customFormat="1" ht="14" thickBot="1" x14ac:dyDescent="0.35">
      <c r="A38" s="19"/>
      <c r="B38" s="66" t="s">
        <v>65</v>
      </c>
      <c r="C38" s="66"/>
      <c r="D38" s="66"/>
      <c r="E38" s="66"/>
      <c r="F38" s="66"/>
      <c r="G38" s="66"/>
      <c r="H38" s="66"/>
      <c r="I38" s="66"/>
    </row>
    <row r="39" spans="1:9" s="14" customFormat="1" ht="14" thickTop="1" x14ac:dyDescent="0.3">
      <c r="A39" s="18" t="s">
        <v>66</v>
      </c>
      <c r="B39" s="15" t="s">
        <v>67</v>
      </c>
      <c r="C39" s="13">
        <f t="shared" ref="C39:C48" si="23">F39+I39</f>
        <v>0</v>
      </c>
      <c r="D39" s="13">
        <f>SUM(D40:D47)</f>
        <v>0</v>
      </c>
      <c r="E39" s="13">
        <f>SUM(E40:E47)</f>
        <v>0</v>
      </c>
      <c r="F39" s="13">
        <f>D39+E39</f>
        <v>0</v>
      </c>
      <c r="G39" s="13">
        <f>SUM(G40:G47)</f>
        <v>0</v>
      </c>
      <c r="H39" s="13">
        <f>SUM(H40:H47)</f>
        <v>0</v>
      </c>
      <c r="I39" s="13">
        <f>G39+H39</f>
        <v>0</v>
      </c>
    </row>
    <row r="40" spans="1:9" s="14" customFormat="1" ht="13.5" x14ac:dyDescent="0.3">
      <c r="A40" s="18" t="s">
        <v>68</v>
      </c>
      <c r="B40" s="15" t="s">
        <v>69</v>
      </c>
      <c r="C40" s="13">
        <f t="shared" si="23"/>
        <v>0</v>
      </c>
      <c r="D40" s="16">
        <v>0</v>
      </c>
      <c r="E40" s="16">
        <f>D40*0.19</f>
        <v>0</v>
      </c>
      <c r="F40" s="13">
        <f t="shared" ref="F40:F46" si="24">D40+E40</f>
        <v>0</v>
      </c>
      <c r="G40" s="16">
        <v>0</v>
      </c>
      <c r="H40" s="16">
        <f>G40*0.19</f>
        <v>0</v>
      </c>
      <c r="I40" s="13">
        <f>G40+H40</f>
        <v>0</v>
      </c>
    </row>
    <row r="41" spans="1:9" s="14" customFormat="1" ht="23" x14ac:dyDescent="0.3">
      <c r="A41" s="18" t="s">
        <v>70</v>
      </c>
      <c r="B41" s="15" t="s">
        <v>71</v>
      </c>
      <c r="C41" s="13">
        <f t="shared" si="23"/>
        <v>0</v>
      </c>
      <c r="D41" s="16">
        <v>0</v>
      </c>
      <c r="E41" s="16">
        <f t="shared" ref="E41:E47" si="25">D41*0.19</f>
        <v>0</v>
      </c>
      <c r="F41" s="13">
        <f t="shared" si="24"/>
        <v>0</v>
      </c>
      <c r="G41" s="16">
        <v>0</v>
      </c>
      <c r="H41" s="16">
        <f t="shared" ref="H41:H47" si="26">G41*0.19</f>
        <v>0</v>
      </c>
      <c r="I41" s="13">
        <f>G41+H41</f>
        <v>0</v>
      </c>
    </row>
    <row r="42" spans="1:9" s="14" customFormat="1" ht="13.5" x14ac:dyDescent="0.3">
      <c r="A42" s="18" t="s">
        <v>72</v>
      </c>
      <c r="B42" s="15" t="s">
        <v>73</v>
      </c>
      <c r="C42" s="13">
        <f t="shared" si="23"/>
        <v>0</v>
      </c>
      <c r="D42" s="16">
        <v>0</v>
      </c>
      <c r="E42" s="16">
        <f t="shared" si="25"/>
        <v>0</v>
      </c>
      <c r="F42" s="13">
        <f t="shared" si="24"/>
        <v>0</v>
      </c>
      <c r="G42" s="16">
        <v>0</v>
      </c>
      <c r="H42" s="16">
        <f t="shared" si="26"/>
        <v>0</v>
      </c>
      <c r="I42" s="13">
        <f t="shared" ref="I42:I46" si="27">G42+H42</f>
        <v>0</v>
      </c>
    </row>
    <row r="43" spans="1:9" s="14" customFormat="1" ht="13.5" x14ac:dyDescent="0.3">
      <c r="A43" s="18" t="s">
        <v>74</v>
      </c>
      <c r="B43" s="15" t="s">
        <v>75</v>
      </c>
      <c r="C43" s="13">
        <f t="shared" si="23"/>
        <v>0</v>
      </c>
      <c r="D43" s="16">
        <v>0</v>
      </c>
      <c r="E43" s="16">
        <f t="shared" si="25"/>
        <v>0</v>
      </c>
      <c r="F43" s="13">
        <f t="shared" si="24"/>
        <v>0</v>
      </c>
      <c r="G43" s="16">
        <v>0</v>
      </c>
      <c r="H43" s="16">
        <f t="shared" si="26"/>
        <v>0</v>
      </c>
      <c r="I43" s="13">
        <f t="shared" si="27"/>
        <v>0</v>
      </c>
    </row>
    <row r="44" spans="1:9" s="14" customFormat="1" ht="13.5" x14ac:dyDescent="0.3">
      <c r="A44" s="18" t="s">
        <v>76</v>
      </c>
      <c r="B44" s="15" t="s">
        <v>77</v>
      </c>
      <c r="C44" s="13">
        <f t="shared" si="23"/>
        <v>0</v>
      </c>
      <c r="D44" s="16">
        <v>0</v>
      </c>
      <c r="E44" s="16">
        <f t="shared" si="25"/>
        <v>0</v>
      </c>
      <c r="F44" s="13">
        <f t="shared" si="24"/>
        <v>0</v>
      </c>
      <c r="G44" s="16">
        <v>0</v>
      </c>
      <c r="H44" s="16">
        <f t="shared" si="26"/>
        <v>0</v>
      </c>
      <c r="I44" s="13">
        <f t="shared" si="27"/>
        <v>0</v>
      </c>
    </row>
    <row r="45" spans="1:9" s="14" customFormat="1" ht="13.5" x14ac:dyDescent="0.3">
      <c r="A45" s="18" t="s">
        <v>78</v>
      </c>
      <c r="B45" s="15" t="s">
        <v>79</v>
      </c>
      <c r="C45" s="13">
        <f t="shared" si="23"/>
        <v>0</v>
      </c>
      <c r="D45" s="16">
        <v>0</v>
      </c>
      <c r="E45" s="16">
        <f t="shared" si="25"/>
        <v>0</v>
      </c>
      <c r="F45" s="13">
        <f t="shared" si="24"/>
        <v>0</v>
      </c>
      <c r="G45" s="16">
        <v>0</v>
      </c>
      <c r="H45" s="16">
        <f t="shared" si="26"/>
        <v>0</v>
      </c>
      <c r="I45" s="13">
        <f t="shared" si="27"/>
        <v>0</v>
      </c>
    </row>
    <row r="46" spans="1:9" s="14" customFormat="1" ht="13.5" x14ac:dyDescent="0.3">
      <c r="A46" s="18" t="s">
        <v>80</v>
      </c>
      <c r="B46" s="15" t="s">
        <v>81</v>
      </c>
      <c r="C46" s="13">
        <f t="shared" si="23"/>
        <v>0</v>
      </c>
      <c r="D46" s="16">
        <v>0</v>
      </c>
      <c r="E46" s="16">
        <f t="shared" si="25"/>
        <v>0</v>
      </c>
      <c r="F46" s="13">
        <f t="shared" si="24"/>
        <v>0</v>
      </c>
      <c r="G46" s="16">
        <v>0</v>
      </c>
      <c r="H46" s="16">
        <f t="shared" si="26"/>
        <v>0</v>
      </c>
      <c r="I46" s="13">
        <f t="shared" si="27"/>
        <v>0</v>
      </c>
    </row>
    <row r="47" spans="1:9" s="14" customFormat="1" ht="13.5" x14ac:dyDescent="0.3">
      <c r="A47" s="18" t="s">
        <v>82</v>
      </c>
      <c r="B47" s="15" t="s">
        <v>83</v>
      </c>
      <c r="C47" s="13">
        <f t="shared" si="23"/>
        <v>0</v>
      </c>
      <c r="D47" s="16">
        <v>0</v>
      </c>
      <c r="E47" s="16">
        <f t="shared" si="25"/>
        <v>0</v>
      </c>
      <c r="F47" s="13">
        <f>D47+E47</f>
        <v>0</v>
      </c>
      <c r="G47" s="16">
        <v>0</v>
      </c>
      <c r="H47" s="16">
        <f t="shared" si="26"/>
        <v>0</v>
      </c>
      <c r="I47" s="13">
        <f>G47+H47</f>
        <v>0</v>
      </c>
    </row>
    <row r="48" spans="1:9" s="10" customFormat="1" ht="13.5" x14ac:dyDescent="0.3">
      <c r="A48" s="9"/>
      <c r="B48" s="17" t="s">
        <v>84</v>
      </c>
      <c r="C48" s="13">
        <f t="shared" si="23"/>
        <v>0</v>
      </c>
      <c r="D48" s="13"/>
      <c r="E48" s="13"/>
      <c r="F48" s="13">
        <f>F39</f>
        <v>0</v>
      </c>
      <c r="G48" s="13"/>
      <c r="H48" s="13"/>
      <c r="I48" s="13">
        <f>I39</f>
        <v>0</v>
      </c>
    </row>
    <row r="49" spans="1:10" s="10" customFormat="1" ht="14" thickBot="1" x14ac:dyDescent="0.35">
      <c r="A49" s="19">
        <v>6</v>
      </c>
      <c r="B49" s="66" t="s">
        <v>85</v>
      </c>
      <c r="C49" s="66"/>
      <c r="D49" s="66"/>
      <c r="E49" s="66"/>
      <c r="F49" s="66"/>
      <c r="G49" s="66"/>
      <c r="H49" s="66"/>
      <c r="I49" s="66"/>
    </row>
    <row r="50" spans="1:10" s="10" customFormat="1" ht="14" thickTop="1" x14ac:dyDescent="0.3">
      <c r="A50" s="9" t="s">
        <v>86</v>
      </c>
      <c r="B50" s="12" t="s">
        <v>87</v>
      </c>
      <c r="C50" s="13">
        <f t="shared" ref="C50:C52" si="28">F50+I50</f>
        <v>0</v>
      </c>
      <c r="D50" s="16">
        <v>0</v>
      </c>
      <c r="E50" s="16">
        <f>D50*0.19</f>
        <v>0</v>
      </c>
      <c r="F50" s="13">
        <f>D50+E50</f>
        <v>0</v>
      </c>
      <c r="G50" s="16">
        <v>0</v>
      </c>
      <c r="H50" s="16">
        <f>G50*0.19</f>
        <v>0</v>
      </c>
      <c r="I50" s="13">
        <f>G50+H50</f>
        <v>0</v>
      </c>
    </row>
    <row r="51" spans="1:10" s="10" customFormat="1" ht="13.5" x14ac:dyDescent="0.3">
      <c r="A51" s="9" t="s">
        <v>88</v>
      </c>
      <c r="B51" s="12" t="s">
        <v>89</v>
      </c>
      <c r="C51" s="13"/>
      <c r="D51" s="16">
        <v>0</v>
      </c>
      <c r="E51" s="16">
        <f>D51*0.19</f>
        <v>0</v>
      </c>
      <c r="F51" s="13">
        <f>D51+E51</f>
        <v>0</v>
      </c>
      <c r="G51" s="16">
        <v>0</v>
      </c>
      <c r="H51" s="16">
        <f>G51*0.19</f>
        <v>0</v>
      </c>
      <c r="I51" s="13">
        <f>G51+H51</f>
        <v>0</v>
      </c>
    </row>
    <row r="52" spans="1:10" s="10" customFormat="1" ht="13.5" x14ac:dyDescent="0.3">
      <c r="A52" s="9"/>
      <c r="B52" s="12" t="s">
        <v>90</v>
      </c>
      <c r="C52" s="13">
        <f t="shared" si="28"/>
        <v>0</v>
      </c>
      <c r="D52" s="13"/>
      <c r="E52" s="13"/>
      <c r="F52" s="13">
        <f>F50+F51</f>
        <v>0</v>
      </c>
      <c r="G52" s="13"/>
      <c r="H52" s="13"/>
      <c r="I52" s="13">
        <f>I50+I51</f>
        <v>0</v>
      </c>
    </row>
    <row r="53" spans="1:10" s="10" customFormat="1" ht="14" thickBot="1" x14ac:dyDescent="0.35">
      <c r="A53" s="19">
        <v>7</v>
      </c>
      <c r="B53" s="66" t="s">
        <v>91</v>
      </c>
      <c r="C53" s="66"/>
      <c r="D53" s="66"/>
      <c r="E53" s="66"/>
      <c r="F53" s="66"/>
      <c r="G53" s="66"/>
      <c r="H53" s="66"/>
      <c r="I53" s="66"/>
    </row>
    <row r="54" spans="1:10" s="10" customFormat="1" ht="14" thickTop="1" x14ac:dyDescent="0.3">
      <c r="A54" s="18" t="s">
        <v>92</v>
      </c>
      <c r="B54" s="12" t="s">
        <v>93</v>
      </c>
      <c r="C54" s="13">
        <f t="shared" ref="C54:C60" si="29">F54+I54</f>
        <v>0</v>
      </c>
      <c r="D54" s="16">
        <v>0</v>
      </c>
      <c r="E54" s="16">
        <f>D54*0.19</f>
        <v>0</v>
      </c>
      <c r="F54" s="13">
        <f>D54+E54</f>
        <v>0</v>
      </c>
      <c r="G54" s="16">
        <v>0</v>
      </c>
      <c r="H54" s="16">
        <f>G54*0.19</f>
        <v>0</v>
      </c>
      <c r="I54" s="13">
        <f t="shared" ref="I54:I59" si="30">G54+H54</f>
        <v>0</v>
      </c>
    </row>
    <row r="55" spans="1:10" s="10" customFormat="1" ht="13.5" x14ac:dyDescent="0.3">
      <c r="A55" s="18" t="s">
        <v>94</v>
      </c>
      <c r="B55" s="12" t="s">
        <v>95</v>
      </c>
      <c r="C55" s="13">
        <f t="shared" si="29"/>
        <v>0</v>
      </c>
      <c r="D55" s="16">
        <v>0</v>
      </c>
      <c r="E55" s="16">
        <f t="shared" ref="E55:E59" si="31">D55*0.19</f>
        <v>0</v>
      </c>
      <c r="F55" s="13">
        <f t="shared" ref="F55:F59" si="32">D55+E55</f>
        <v>0</v>
      </c>
      <c r="G55" s="16">
        <v>0</v>
      </c>
      <c r="H55" s="16">
        <f t="shared" ref="H55:H59" si="33">G55*0.19</f>
        <v>0</v>
      </c>
      <c r="I55" s="13">
        <f t="shared" si="30"/>
        <v>0</v>
      </c>
    </row>
    <row r="56" spans="1:10" s="10" customFormat="1" ht="13.5" x14ac:dyDescent="0.3">
      <c r="A56" s="18" t="s">
        <v>96</v>
      </c>
      <c r="B56" s="12" t="s">
        <v>63</v>
      </c>
      <c r="C56" s="13">
        <f t="shared" si="29"/>
        <v>0</v>
      </c>
      <c r="D56" s="16">
        <v>0</v>
      </c>
      <c r="E56" s="16">
        <f t="shared" si="31"/>
        <v>0</v>
      </c>
      <c r="F56" s="13">
        <f t="shared" si="32"/>
        <v>0</v>
      </c>
      <c r="G56" s="16">
        <v>0</v>
      </c>
      <c r="H56" s="16">
        <f t="shared" si="33"/>
        <v>0</v>
      </c>
      <c r="I56" s="13">
        <f t="shared" si="30"/>
        <v>0</v>
      </c>
    </row>
    <row r="57" spans="1:10" s="10" customFormat="1" ht="34.5" x14ac:dyDescent="0.3">
      <c r="A57" s="18" t="s">
        <v>97</v>
      </c>
      <c r="B57" s="15" t="s">
        <v>98</v>
      </c>
      <c r="C57" s="13">
        <f t="shared" si="29"/>
        <v>0</v>
      </c>
      <c r="D57" s="16">
        <v>0</v>
      </c>
      <c r="E57" s="16">
        <f t="shared" si="31"/>
        <v>0</v>
      </c>
      <c r="F57" s="13">
        <f t="shared" si="32"/>
        <v>0</v>
      </c>
      <c r="G57" s="16">
        <v>0</v>
      </c>
      <c r="H57" s="16">
        <f t="shared" si="33"/>
        <v>0</v>
      </c>
      <c r="I57" s="13">
        <f t="shared" si="30"/>
        <v>0</v>
      </c>
    </row>
    <row r="58" spans="1:10" s="10" customFormat="1" ht="13.5" x14ac:dyDescent="0.3">
      <c r="A58" s="18" t="s">
        <v>99</v>
      </c>
      <c r="B58" s="15" t="s">
        <v>100</v>
      </c>
      <c r="C58" s="13">
        <f t="shared" si="29"/>
        <v>0</v>
      </c>
      <c r="D58" s="16">
        <v>0</v>
      </c>
      <c r="E58" s="16">
        <f t="shared" si="31"/>
        <v>0</v>
      </c>
      <c r="F58" s="13">
        <f t="shared" si="32"/>
        <v>0</v>
      </c>
      <c r="G58" s="16">
        <v>0</v>
      </c>
      <c r="H58" s="16">
        <f t="shared" si="33"/>
        <v>0</v>
      </c>
      <c r="I58" s="13">
        <f t="shared" si="30"/>
        <v>0</v>
      </c>
    </row>
    <row r="59" spans="1:10" s="10" customFormat="1" ht="13.5" x14ac:dyDescent="0.3">
      <c r="A59" s="18" t="s">
        <v>101</v>
      </c>
      <c r="B59" s="12" t="s">
        <v>102</v>
      </c>
      <c r="C59" s="13">
        <f t="shared" si="29"/>
        <v>0</v>
      </c>
      <c r="D59" s="16">
        <v>0</v>
      </c>
      <c r="E59" s="16">
        <f t="shared" si="31"/>
        <v>0</v>
      </c>
      <c r="F59" s="13">
        <f t="shared" si="32"/>
        <v>0</v>
      </c>
      <c r="G59" s="16">
        <v>0</v>
      </c>
      <c r="H59" s="16">
        <f t="shared" si="33"/>
        <v>0</v>
      </c>
      <c r="I59" s="13">
        <f t="shared" si="30"/>
        <v>0</v>
      </c>
    </row>
    <row r="60" spans="1:10" s="10" customFormat="1" ht="13.5" x14ac:dyDescent="0.3">
      <c r="A60" s="9"/>
      <c r="B60" s="12" t="s">
        <v>103</v>
      </c>
      <c r="C60" s="13">
        <f t="shared" si="29"/>
        <v>0</v>
      </c>
      <c r="D60" s="13"/>
      <c r="E60" s="13"/>
      <c r="F60" s="13">
        <f>SUM(F54:F59)</f>
        <v>0</v>
      </c>
      <c r="G60" s="13"/>
      <c r="H60" s="13"/>
      <c r="I60" s="13">
        <f>SUM(I54:I59)</f>
        <v>0</v>
      </c>
    </row>
    <row r="61" spans="1:10" s="10" customFormat="1" ht="14" thickBot="1" x14ac:dyDescent="0.35">
      <c r="A61" s="19"/>
      <c r="B61" s="66" t="s">
        <v>104</v>
      </c>
      <c r="C61" s="66"/>
      <c r="D61" s="66"/>
      <c r="E61" s="66"/>
      <c r="F61" s="66"/>
      <c r="G61" s="66"/>
      <c r="H61" s="66"/>
      <c r="I61" s="66"/>
    </row>
    <row r="62" spans="1:10" s="10" customFormat="1" ht="15" customHeight="1" thickTop="1" x14ac:dyDescent="0.3">
      <c r="A62" s="18" t="s">
        <v>105</v>
      </c>
      <c r="B62" s="12" t="s">
        <v>106</v>
      </c>
      <c r="C62" s="13">
        <f t="shared" ref="C62:C63" si="34">F62+I62</f>
        <v>0</v>
      </c>
      <c r="D62" s="16">
        <v>0</v>
      </c>
      <c r="E62" s="16">
        <f>D62*0.19</f>
        <v>0</v>
      </c>
      <c r="F62" s="13">
        <f t="shared" ref="F62" si="35">D62+E62</f>
        <v>0</v>
      </c>
      <c r="G62" s="16">
        <v>0</v>
      </c>
      <c r="H62" s="16">
        <f>G62*0.19</f>
        <v>0</v>
      </c>
      <c r="I62" s="13">
        <f t="shared" ref="I62" si="36">G62+H62</f>
        <v>0</v>
      </c>
    </row>
    <row r="63" spans="1:10" s="10" customFormat="1" ht="15" customHeight="1" x14ac:dyDescent="0.3">
      <c r="A63" s="9"/>
      <c r="B63" s="12" t="s">
        <v>107</v>
      </c>
      <c r="C63" s="13">
        <f t="shared" si="34"/>
        <v>0</v>
      </c>
      <c r="D63" s="13"/>
      <c r="E63" s="13"/>
      <c r="F63" s="13">
        <f>F62</f>
        <v>0</v>
      </c>
      <c r="G63" s="13"/>
      <c r="H63" s="13"/>
      <c r="I63" s="13">
        <f>I62</f>
        <v>0</v>
      </c>
    </row>
    <row r="64" spans="1:10" s="10" customFormat="1" thickBot="1" x14ac:dyDescent="0.35">
      <c r="A64" s="9"/>
      <c r="B64" s="20" t="s">
        <v>108</v>
      </c>
      <c r="C64" s="21">
        <f>C14+C24+C31+C37+C48+C63+C52</f>
        <v>0</v>
      </c>
      <c r="D64" s="22"/>
      <c r="E64" s="22"/>
      <c r="F64" s="21">
        <f>F14+F24+F31+F37+F48+F63+F52</f>
        <v>0</v>
      </c>
      <c r="G64" s="22"/>
      <c r="H64" s="22"/>
      <c r="I64" s="21">
        <f>I14+I24+I31+I37+I48+I63+I52</f>
        <v>0</v>
      </c>
      <c r="J64" s="23"/>
    </row>
    <row r="65" spans="1:10" s="25" customFormat="1" ht="15" thickTop="1" x14ac:dyDescent="0.3">
      <c r="A65" s="9"/>
      <c r="B65" s="24" t="s">
        <v>109</v>
      </c>
      <c r="C65" s="13"/>
      <c r="D65" s="13"/>
      <c r="E65" s="13"/>
      <c r="F65" s="13"/>
      <c r="G65" s="13"/>
      <c r="H65" s="13"/>
      <c r="I65" s="13"/>
      <c r="J65" s="26"/>
    </row>
    <row r="66" spans="1:10" s="25" customFormat="1" ht="15" customHeight="1" x14ac:dyDescent="0.3">
      <c r="A66" s="9"/>
      <c r="B66" s="24" t="s">
        <v>110</v>
      </c>
      <c r="C66" s="13"/>
      <c r="D66" s="13"/>
      <c r="E66" s="13"/>
      <c r="F66" s="13"/>
      <c r="G66" s="13"/>
      <c r="H66" s="13"/>
      <c r="I66" s="13"/>
    </row>
    <row r="67" spans="1:10" s="14" customFormat="1" ht="13.5" x14ac:dyDescent="0.35">
      <c r="A67" s="27"/>
      <c r="B67" s="28" t="s">
        <v>111</v>
      </c>
      <c r="C67" s="29"/>
      <c r="D67" s="29"/>
      <c r="E67" s="29"/>
      <c r="F67" s="29"/>
      <c r="G67" s="29"/>
      <c r="H67" s="29"/>
      <c r="I67" s="29"/>
    </row>
    <row r="68" spans="1:10" s="14" customFormat="1" ht="13.5" x14ac:dyDescent="0.3">
      <c r="A68" s="27"/>
      <c r="B68" s="12"/>
      <c r="C68" s="13"/>
      <c r="D68" s="13"/>
      <c r="E68" s="13"/>
      <c r="F68" s="13"/>
      <c r="G68" s="13"/>
      <c r="H68" s="13"/>
      <c r="I68" s="13"/>
    </row>
    <row r="69" spans="1:10" s="30" customFormat="1" ht="13" x14ac:dyDescent="0.3">
      <c r="A69" s="27"/>
      <c r="B69" s="12"/>
      <c r="C69" s="13"/>
      <c r="D69" s="13"/>
      <c r="E69" s="13"/>
      <c r="F69" s="13"/>
      <c r="G69" s="13"/>
      <c r="H69" s="13"/>
      <c r="I69" s="13"/>
    </row>
    <row r="70" spans="1:10" s="30" customFormat="1" ht="15" x14ac:dyDescent="0.3">
      <c r="A70" s="27"/>
      <c r="B70" s="31"/>
      <c r="C70" s="13"/>
      <c r="D70" s="13"/>
      <c r="E70" s="13"/>
      <c r="F70" s="13"/>
      <c r="G70" s="13"/>
      <c r="H70" s="13"/>
      <c r="I70" s="13"/>
    </row>
    <row r="71" spans="1:10" s="30" customFormat="1" ht="13" x14ac:dyDescent="0.35">
      <c r="A71" s="27"/>
      <c r="B71" s="12"/>
      <c r="C71" s="32"/>
      <c r="D71" s="32"/>
      <c r="E71" s="32"/>
      <c r="F71" s="32"/>
      <c r="G71" s="32"/>
      <c r="H71" s="32"/>
      <c r="I71" s="32"/>
    </row>
    <row r="72" spans="1:10" s="8" customFormat="1" ht="13.5" x14ac:dyDescent="0.3">
      <c r="A72" s="7"/>
      <c r="B72" s="33"/>
      <c r="C72" s="13"/>
      <c r="D72" s="13"/>
      <c r="E72" s="13"/>
      <c r="F72" s="13"/>
      <c r="G72" s="13"/>
      <c r="H72" s="13"/>
      <c r="I72" s="13"/>
    </row>
    <row r="73" spans="1:10" s="8" customFormat="1" ht="13.5" x14ac:dyDescent="0.3">
      <c r="A73" s="7"/>
      <c r="B73" s="33"/>
      <c r="C73" s="13"/>
      <c r="D73" s="13"/>
      <c r="E73" s="13"/>
      <c r="F73" s="13"/>
      <c r="G73" s="13"/>
      <c r="H73" s="13"/>
      <c r="I73" s="13"/>
    </row>
    <row r="74" spans="1:10" s="8" customFormat="1" ht="13.5" x14ac:dyDescent="0.3">
      <c r="A74" s="7"/>
      <c r="B74" s="33"/>
      <c r="C74" s="13"/>
      <c r="D74" s="13"/>
      <c r="E74" s="13"/>
      <c r="F74" s="13"/>
      <c r="G74" s="13"/>
      <c r="H74" s="13"/>
      <c r="I74" s="13"/>
    </row>
    <row r="75" spans="1:10" s="8" customFormat="1" ht="13.5" x14ac:dyDescent="0.3">
      <c r="A75" s="7"/>
      <c r="B75" s="33"/>
      <c r="C75" s="13"/>
      <c r="D75" s="13"/>
      <c r="E75" s="13"/>
      <c r="F75" s="13"/>
      <c r="G75" s="13"/>
      <c r="H75" s="13"/>
      <c r="I75" s="13"/>
    </row>
    <row r="76" spans="1:10" s="8" customFormat="1" ht="13.5" x14ac:dyDescent="0.3">
      <c r="A76" s="7"/>
      <c r="B76" s="33"/>
      <c r="C76" s="13"/>
      <c r="D76" s="13"/>
      <c r="E76" s="13"/>
      <c r="F76" s="13"/>
      <c r="G76" s="13"/>
      <c r="H76" s="13"/>
      <c r="I76" s="13"/>
    </row>
    <row r="77" spans="1:10" s="8" customFormat="1" ht="13.5" x14ac:dyDescent="0.3">
      <c r="A77" s="7"/>
      <c r="B77" s="33"/>
      <c r="C77" s="13"/>
      <c r="D77" s="13"/>
      <c r="E77" s="13"/>
      <c r="F77" s="13"/>
      <c r="G77" s="13"/>
      <c r="H77" s="13"/>
      <c r="I77" s="13"/>
    </row>
    <row r="78" spans="1:10" s="8" customFormat="1" ht="13.5" x14ac:dyDescent="0.3">
      <c r="A78" s="7"/>
      <c r="B78" s="33"/>
      <c r="C78" s="13"/>
      <c r="D78" s="13"/>
      <c r="E78" s="13"/>
      <c r="F78" s="13"/>
      <c r="G78" s="13"/>
      <c r="H78" s="13"/>
      <c r="I78" s="13"/>
    </row>
    <row r="79" spans="1:10" s="8" customFormat="1" ht="13.5" x14ac:dyDescent="0.3">
      <c r="A79" s="7"/>
      <c r="B79" s="33"/>
      <c r="C79" s="13"/>
      <c r="D79" s="13"/>
      <c r="E79" s="13"/>
      <c r="F79" s="13"/>
      <c r="G79" s="13"/>
      <c r="H79" s="13"/>
      <c r="I79" s="13"/>
    </row>
    <row r="80" spans="1:10" s="8" customFormat="1" ht="13.5" x14ac:dyDescent="0.3">
      <c r="A80" s="7"/>
      <c r="B80" s="33"/>
      <c r="C80" s="13"/>
      <c r="D80" s="13"/>
      <c r="E80" s="13"/>
      <c r="F80" s="13"/>
      <c r="G80" s="13"/>
      <c r="H80" s="13"/>
      <c r="I80" s="13"/>
    </row>
    <row r="81" spans="1:9" s="8" customFormat="1" ht="13.5" x14ac:dyDescent="0.3">
      <c r="A81" s="7"/>
      <c r="B81" s="33"/>
      <c r="C81" s="13"/>
      <c r="D81" s="13"/>
      <c r="E81" s="13"/>
      <c r="F81" s="13"/>
      <c r="G81" s="13"/>
      <c r="H81" s="13"/>
      <c r="I81" s="13"/>
    </row>
    <row r="82" spans="1:9" s="8" customFormat="1" ht="13.5" x14ac:dyDescent="0.3">
      <c r="A82" s="7"/>
      <c r="B82" s="33"/>
      <c r="C82" s="13"/>
      <c r="D82" s="13"/>
      <c r="E82" s="13"/>
      <c r="F82" s="13"/>
      <c r="G82" s="13"/>
      <c r="H82" s="13"/>
      <c r="I82" s="13"/>
    </row>
    <row r="83" spans="1:9" s="8" customFormat="1" ht="13.5" x14ac:dyDescent="0.3">
      <c r="A83" s="7"/>
      <c r="B83" s="33"/>
      <c r="C83" s="13"/>
      <c r="D83" s="13"/>
      <c r="E83" s="13"/>
      <c r="F83" s="13"/>
      <c r="G83" s="13"/>
      <c r="H83" s="13"/>
      <c r="I83" s="13"/>
    </row>
    <row r="84" spans="1:9" s="8" customFormat="1" ht="13.5" x14ac:dyDescent="0.3">
      <c r="A84" s="7"/>
      <c r="B84" s="33"/>
      <c r="C84" s="13"/>
      <c r="D84" s="13"/>
      <c r="E84" s="13"/>
      <c r="F84" s="13"/>
      <c r="G84" s="13"/>
      <c r="H84" s="13"/>
      <c r="I84" s="13"/>
    </row>
    <row r="85" spans="1:9" s="8" customFormat="1" ht="13.5" x14ac:dyDescent="0.3">
      <c r="A85" s="7"/>
      <c r="B85" s="33"/>
      <c r="C85" s="13"/>
      <c r="D85" s="13"/>
      <c r="E85" s="13"/>
      <c r="F85" s="13"/>
      <c r="G85" s="13"/>
      <c r="H85" s="13"/>
      <c r="I85" s="13"/>
    </row>
    <row r="86" spans="1:9" s="8" customFormat="1" ht="13.5" x14ac:dyDescent="0.3">
      <c r="A86" s="7"/>
      <c r="B86" s="33"/>
      <c r="C86" s="13"/>
      <c r="D86" s="13"/>
      <c r="E86" s="13"/>
      <c r="F86" s="13"/>
      <c r="G86" s="13"/>
      <c r="H86" s="13"/>
      <c r="I86" s="13"/>
    </row>
    <row r="87" spans="1:9" s="8" customFormat="1" ht="13.5" x14ac:dyDescent="0.3">
      <c r="A87" s="7"/>
      <c r="B87" s="33"/>
      <c r="C87" s="13"/>
      <c r="D87" s="13"/>
      <c r="E87" s="13"/>
      <c r="F87" s="13"/>
      <c r="G87" s="13"/>
      <c r="H87" s="13"/>
      <c r="I87" s="13"/>
    </row>
  </sheetData>
  <autoFilter ref="A2:I67" xr:uid="{00000000-0009-0000-0000-000002000000}"/>
  <mergeCells count="12">
    <mergeCell ref="D3:E3"/>
    <mergeCell ref="F3:F4"/>
    <mergeCell ref="G3:H3"/>
    <mergeCell ref="I3:I4"/>
    <mergeCell ref="B53:I53"/>
    <mergeCell ref="B61:I61"/>
    <mergeCell ref="B5:I5"/>
    <mergeCell ref="B15:I15"/>
    <mergeCell ref="B25:I25"/>
    <mergeCell ref="B32:I32"/>
    <mergeCell ref="B38:I38"/>
    <mergeCell ref="B49:I49"/>
  </mergeCells>
  <pageMargins left="0.7" right="0.7" top="0.75" bottom="0.75" header="0.3" footer="0.3"/>
  <pageSetup paperSize="9" scale="27" fitToHeight="0" orientation="landscape" r:id="rId1"/>
  <ignoredErrors>
    <ignoredError sqref="E7:E13 E22 E17:E21 E23 E27:E30 E34:E36 E40:E47 E50:E51 E54:E59 E62 H62 H54:H59 H50:H51 H40:H47 H34:H36 H27:H30 H17:H23 H7:H1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ACEFB-6286-42E0-B72F-7032DF700FF8}">
  <sheetPr>
    <pageSetUpPr fitToPage="1"/>
  </sheetPr>
  <dimension ref="A1:AL42"/>
  <sheetViews>
    <sheetView showGridLines="0" zoomScale="80" zoomScaleNormal="80" workbookViewId="0">
      <selection activeCell="B15" sqref="B15"/>
    </sheetView>
  </sheetViews>
  <sheetFormatPr defaultColWidth="2.81640625" defaultRowHeight="17" x14ac:dyDescent="0.4"/>
  <cols>
    <col min="1" max="1" width="5.453125" style="34" customWidth="1"/>
    <col min="2" max="2" width="62.08984375" style="57" customWidth="1"/>
    <col min="3" max="3" width="3.90625" style="58" customWidth="1"/>
    <col min="4" max="4" width="4.453125" style="58" customWidth="1"/>
    <col min="5" max="5" width="4.36328125" style="58" customWidth="1"/>
    <col min="6" max="6" width="4.26953125" style="59" bestFit="1" customWidth="1"/>
    <col min="7" max="7" width="4.54296875" style="59" bestFit="1" customWidth="1"/>
    <col min="8" max="8" width="4.08984375" style="59" bestFit="1" customWidth="1"/>
    <col min="9" max="9" width="3.36328125" style="59" bestFit="1" customWidth="1"/>
    <col min="10" max="10" width="4.54296875" style="59" bestFit="1" customWidth="1"/>
    <col min="11" max="11" width="5.08984375" style="59" bestFit="1" customWidth="1"/>
    <col min="12" max="12" width="4.08984375" style="34" bestFit="1" customWidth="1"/>
    <col min="13" max="13" width="4.54296875" style="34" bestFit="1" customWidth="1"/>
    <col min="14" max="14" width="4.453125" style="34" bestFit="1" customWidth="1"/>
    <col min="15" max="15" width="4" style="34" bestFit="1" customWidth="1"/>
    <col min="16" max="16" width="4.1796875" style="34" bestFit="1" customWidth="1"/>
    <col min="17" max="17" width="4.90625" style="34" bestFit="1" customWidth="1"/>
    <col min="18" max="18" width="4.26953125" style="34" bestFit="1" customWidth="1"/>
    <col min="19" max="19" width="4.54296875" style="34" bestFit="1" customWidth="1"/>
    <col min="20" max="20" width="4.08984375" style="34" bestFit="1" customWidth="1"/>
    <col min="21" max="21" width="3.36328125" style="34" bestFit="1" customWidth="1"/>
    <col min="22" max="22" width="4.54296875" style="34" bestFit="1" customWidth="1"/>
    <col min="23" max="23" width="5.08984375" style="34" bestFit="1" customWidth="1"/>
    <col min="24" max="24" width="4.08984375" style="34" bestFit="1" customWidth="1"/>
    <col min="25" max="25" width="4.54296875" style="34" bestFit="1" customWidth="1"/>
    <col min="26" max="26" width="4.453125" style="34" bestFit="1" customWidth="1"/>
    <col min="27" max="27" width="4" style="34" bestFit="1" customWidth="1"/>
    <col min="28" max="28" width="4.1796875" style="34" bestFit="1" customWidth="1"/>
    <col min="29" max="29" width="4.90625" style="34" bestFit="1" customWidth="1"/>
    <col min="30" max="30" width="4.26953125" style="34" bestFit="1" customWidth="1"/>
    <col min="31" max="31" width="4.54296875" style="34" bestFit="1" customWidth="1"/>
    <col min="32" max="32" width="4.08984375" style="34" bestFit="1" customWidth="1"/>
    <col min="33" max="33" width="3.36328125" style="34" bestFit="1" customWidth="1"/>
    <col min="34" max="34" width="4.54296875" style="34" bestFit="1" customWidth="1"/>
    <col min="35" max="35" width="5.08984375" style="34" bestFit="1" customWidth="1"/>
    <col min="36" max="36" width="4.54296875" style="34" customWidth="1"/>
    <col min="37" max="38" width="4.7265625" style="34" customWidth="1"/>
    <col min="39" max="16384" width="2.81640625" style="34"/>
  </cols>
  <sheetData>
    <row r="1" spans="1:38" ht="16.5" customHeight="1" x14ac:dyDescent="0.35">
      <c r="B1" s="60"/>
      <c r="C1" s="60"/>
      <c r="D1" s="60"/>
      <c r="E1" s="60"/>
      <c r="F1" s="34"/>
      <c r="G1" s="34"/>
      <c r="H1" s="34"/>
      <c r="I1" s="34"/>
      <c r="J1" s="34"/>
      <c r="K1" s="34"/>
    </row>
    <row r="2" spans="1:38" ht="15.5" x14ac:dyDescent="0.35">
      <c r="A2" s="74" t="s">
        <v>112</v>
      </c>
      <c r="B2" s="75" t="s">
        <v>113</v>
      </c>
      <c r="C2" s="71" t="s">
        <v>116</v>
      </c>
      <c r="D2" s="72"/>
      <c r="E2" s="72"/>
      <c r="F2" s="72"/>
      <c r="G2" s="72"/>
      <c r="H2" s="72"/>
      <c r="I2" s="72"/>
      <c r="J2" s="72"/>
      <c r="K2" s="72"/>
      <c r="L2" s="72"/>
      <c r="M2" s="72"/>
      <c r="N2" s="73"/>
      <c r="O2" s="67" t="s">
        <v>115</v>
      </c>
      <c r="P2" s="68"/>
      <c r="Q2" s="68"/>
      <c r="R2" s="68"/>
      <c r="S2" s="68"/>
      <c r="T2" s="68"/>
      <c r="U2" s="68"/>
      <c r="V2" s="68"/>
      <c r="W2" s="68"/>
      <c r="X2" s="68"/>
      <c r="Y2" s="68"/>
      <c r="Z2" s="69"/>
      <c r="AA2" s="67" t="s">
        <v>114</v>
      </c>
      <c r="AB2" s="68"/>
      <c r="AC2" s="68"/>
      <c r="AD2" s="68"/>
      <c r="AE2" s="68"/>
      <c r="AF2" s="68"/>
      <c r="AG2" s="68"/>
      <c r="AH2" s="68"/>
      <c r="AI2" s="68"/>
      <c r="AJ2" s="68"/>
      <c r="AK2" s="68"/>
      <c r="AL2" s="69"/>
    </row>
    <row r="3" spans="1:38" ht="15.5" x14ac:dyDescent="0.35">
      <c r="A3" s="74"/>
      <c r="B3" s="75"/>
      <c r="C3" s="63">
        <v>1</v>
      </c>
      <c r="D3" s="63">
        <v>2</v>
      </c>
      <c r="E3" s="63">
        <v>3</v>
      </c>
      <c r="F3" s="63">
        <v>4</v>
      </c>
      <c r="G3" s="63">
        <v>5</v>
      </c>
      <c r="H3" s="63">
        <v>6</v>
      </c>
      <c r="I3" s="63">
        <v>7</v>
      </c>
      <c r="J3" s="63">
        <v>8</v>
      </c>
      <c r="K3" s="63">
        <v>9</v>
      </c>
      <c r="L3" s="63">
        <v>10</v>
      </c>
      <c r="M3" s="63">
        <v>11</v>
      </c>
      <c r="N3" s="63">
        <v>12</v>
      </c>
      <c r="O3" s="63">
        <v>13</v>
      </c>
      <c r="P3" s="63">
        <v>14</v>
      </c>
      <c r="Q3" s="63">
        <v>15</v>
      </c>
      <c r="R3" s="63">
        <v>16</v>
      </c>
      <c r="S3" s="63">
        <v>17</v>
      </c>
      <c r="T3" s="63">
        <v>18</v>
      </c>
      <c r="U3" s="63">
        <v>19</v>
      </c>
      <c r="V3" s="63">
        <v>20</v>
      </c>
      <c r="W3" s="63">
        <v>21</v>
      </c>
      <c r="X3" s="63">
        <v>22</v>
      </c>
      <c r="Y3" s="63">
        <v>23</v>
      </c>
      <c r="Z3" s="63">
        <v>24</v>
      </c>
      <c r="AA3" s="63">
        <v>25</v>
      </c>
      <c r="AB3" s="63">
        <v>26</v>
      </c>
      <c r="AC3" s="63">
        <v>27</v>
      </c>
      <c r="AD3" s="63">
        <v>28</v>
      </c>
      <c r="AE3" s="63">
        <v>29</v>
      </c>
      <c r="AF3" s="63">
        <v>30</v>
      </c>
      <c r="AG3" s="63">
        <v>31</v>
      </c>
      <c r="AH3" s="63">
        <v>32</v>
      </c>
      <c r="AI3" s="63">
        <v>33</v>
      </c>
      <c r="AJ3" s="64">
        <v>34</v>
      </c>
      <c r="AK3" s="64">
        <v>35</v>
      </c>
      <c r="AL3" s="64">
        <v>36</v>
      </c>
    </row>
    <row r="4" spans="1:38" ht="31" x14ac:dyDescent="0.35">
      <c r="A4" s="78">
        <v>1</v>
      </c>
      <c r="B4" s="77" t="s">
        <v>120</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9"/>
      <c r="AK4" s="79"/>
      <c r="AL4" s="79"/>
    </row>
    <row r="5" spans="1:38" ht="29" x14ac:dyDescent="0.35">
      <c r="A5" s="65" t="s">
        <v>31</v>
      </c>
      <c r="B5" s="36" t="s">
        <v>117</v>
      </c>
      <c r="C5" s="37"/>
      <c r="D5" s="37"/>
      <c r="E5" s="37"/>
      <c r="F5" s="38"/>
      <c r="G5" s="38"/>
      <c r="H5" s="38"/>
      <c r="I5" s="38"/>
      <c r="J5" s="38"/>
      <c r="K5" s="38"/>
      <c r="L5" s="38"/>
      <c r="M5" s="38"/>
      <c r="N5" s="35"/>
      <c r="O5" s="35"/>
      <c r="P5" s="35"/>
      <c r="Q5" s="35"/>
      <c r="R5" s="35"/>
      <c r="S5" s="35"/>
      <c r="T5" s="35"/>
      <c r="U5" s="35"/>
      <c r="V5" s="35"/>
      <c r="W5" s="35"/>
      <c r="X5" s="35"/>
      <c r="Y5" s="35"/>
      <c r="Z5" s="35"/>
      <c r="AA5" s="35"/>
      <c r="AB5" s="35"/>
      <c r="AC5" s="35"/>
      <c r="AD5" s="35"/>
      <c r="AE5" s="35"/>
      <c r="AF5" s="35"/>
      <c r="AG5" s="35"/>
      <c r="AH5" s="35"/>
      <c r="AI5" s="35"/>
      <c r="AJ5" s="35"/>
      <c r="AK5" s="35"/>
      <c r="AL5" s="35"/>
    </row>
    <row r="6" spans="1:38" ht="29" x14ac:dyDescent="0.35">
      <c r="A6" s="65" t="s">
        <v>44</v>
      </c>
      <c r="B6" s="36" t="s">
        <v>118</v>
      </c>
      <c r="C6" s="37"/>
      <c r="D6" s="37"/>
      <c r="E6" s="37"/>
      <c r="F6" s="38"/>
      <c r="G6" s="38"/>
      <c r="H6" s="38"/>
      <c r="I6" s="38"/>
      <c r="J6" s="38"/>
      <c r="K6" s="38"/>
      <c r="L6" s="38"/>
      <c r="M6" s="38"/>
      <c r="N6" s="35"/>
      <c r="O6" s="38"/>
      <c r="P6" s="38"/>
      <c r="Q6" s="38"/>
      <c r="R6" s="38"/>
      <c r="S6" s="38"/>
      <c r="T6" s="38"/>
      <c r="U6" s="38"/>
      <c r="V6" s="38"/>
      <c r="W6" s="38"/>
      <c r="X6" s="38"/>
      <c r="Y6" s="38"/>
      <c r="Z6" s="38"/>
      <c r="AA6" s="38"/>
      <c r="AB6" s="38"/>
      <c r="AC6" s="38"/>
      <c r="AD6" s="38"/>
      <c r="AE6" s="38"/>
      <c r="AF6" s="38"/>
      <c r="AG6" s="38"/>
      <c r="AH6" s="38"/>
      <c r="AI6" s="38"/>
      <c r="AJ6" s="38"/>
      <c r="AK6" s="38"/>
      <c r="AL6" s="35"/>
    </row>
    <row r="7" spans="1:38" ht="14.5" x14ac:dyDescent="0.35">
      <c r="A7" s="65" t="s">
        <v>56</v>
      </c>
      <c r="B7" s="36" t="s">
        <v>119</v>
      </c>
      <c r="C7" s="37"/>
      <c r="D7" s="37"/>
      <c r="E7" s="37"/>
      <c r="F7" s="38"/>
      <c r="G7" s="38"/>
      <c r="H7" s="38"/>
      <c r="I7" s="38"/>
      <c r="J7" s="38"/>
      <c r="K7" s="38"/>
      <c r="L7" s="38"/>
      <c r="M7" s="38"/>
      <c r="N7" s="35"/>
      <c r="O7" s="38"/>
      <c r="P7" s="38"/>
      <c r="Q7" s="38"/>
      <c r="R7" s="38"/>
      <c r="S7" s="38"/>
      <c r="T7" s="38"/>
      <c r="U7" s="38"/>
      <c r="V7" s="38"/>
      <c r="W7" s="38"/>
      <c r="X7" s="38"/>
      <c r="Y7" s="38"/>
      <c r="Z7" s="38"/>
      <c r="AA7" s="38"/>
      <c r="AB7" s="38"/>
      <c r="AC7" s="38"/>
      <c r="AD7" s="38"/>
      <c r="AE7" s="38"/>
      <c r="AF7" s="38"/>
      <c r="AG7" s="38"/>
      <c r="AH7" s="38"/>
      <c r="AI7" s="38"/>
      <c r="AJ7" s="38"/>
      <c r="AK7" s="38"/>
      <c r="AL7" s="35"/>
    </row>
    <row r="8" spans="1:38" ht="14.4" customHeight="1" x14ac:dyDescent="0.35">
      <c r="A8" s="37" t="s">
        <v>121</v>
      </c>
      <c r="B8" s="80" t="s">
        <v>122</v>
      </c>
      <c r="C8" s="37"/>
      <c r="D8" s="37"/>
      <c r="E8" s="37"/>
      <c r="F8" s="38"/>
      <c r="G8" s="38"/>
      <c r="H8" s="38"/>
      <c r="I8" s="38"/>
      <c r="J8" s="38"/>
      <c r="K8" s="38"/>
      <c r="L8" s="38"/>
      <c r="M8" s="38"/>
      <c r="N8" s="38"/>
      <c r="O8" s="38"/>
      <c r="P8" s="35"/>
      <c r="Q8" s="35"/>
      <c r="R8" s="35"/>
      <c r="S8" s="35"/>
      <c r="T8" s="35"/>
      <c r="U8" s="35"/>
      <c r="V8" s="35"/>
      <c r="W8" s="35"/>
      <c r="X8" s="35"/>
      <c r="Y8" s="35"/>
      <c r="Z8" s="35"/>
      <c r="AA8" s="35"/>
      <c r="AB8" s="35"/>
      <c r="AC8" s="35"/>
      <c r="AD8" s="35"/>
      <c r="AE8" s="35"/>
      <c r="AF8" s="35"/>
      <c r="AG8" s="35"/>
      <c r="AH8" s="35"/>
      <c r="AI8" s="35"/>
      <c r="AJ8" s="35"/>
      <c r="AK8" s="35"/>
      <c r="AL8" s="35"/>
    </row>
    <row r="9" spans="1:38" ht="11.4" customHeight="1" x14ac:dyDescent="0.35">
      <c r="A9" s="39"/>
      <c r="B9" s="40"/>
      <c r="C9" s="39"/>
      <c r="D9" s="39"/>
      <c r="E9" s="39"/>
      <c r="F9" s="41"/>
      <c r="G9" s="41"/>
      <c r="H9" s="41"/>
      <c r="I9" s="41"/>
      <c r="J9" s="41"/>
      <c r="K9" s="41"/>
      <c r="L9" s="41"/>
      <c r="M9" s="41"/>
      <c r="N9" s="41"/>
      <c r="O9" s="41"/>
    </row>
    <row r="10" spans="1:38" ht="50" customHeight="1" x14ac:dyDescent="0.35">
      <c r="A10" s="39"/>
      <c r="B10" s="42"/>
      <c r="C10" s="39"/>
      <c r="D10" s="39"/>
      <c r="E10" s="39"/>
      <c r="F10" s="41"/>
      <c r="G10" s="41"/>
      <c r="H10" s="41"/>
      <c r="I10" s="41"/>
      <c r="J10" s="41"/>
      <c r="K10" s="41"/>
      <c r="L10" s="41"/>
      <c r="M10" s="41"/>
      <c r="N10" s="41"/>
      <c r="O10" s="41"/>
    </row>
    <row r="11" spans="1:38" ht="12.65" customHeight="1" x14ac:dyDescent="0.35">
      <c r="A11" s="39"/>
      <c r="B11" s="43"/>
      <c r="C11" s="39"/>
      <c r="D11" s="39"/>
      <c r="E11" s="39"/>
      <c r="F11" s="41"/>
      <c r="G11" s="41"/>
      <c r="H11" s="41"/>
      <c r="I11" s="41"/>
      <c r="J11" s="41"/>
      <c r="K11" s="41"/>
      <c r="L11" s="41"/>
      <c r="M11" s="41"/>
      <c r="N11" s="41"/>
      <c r="O11" s="41"/>
    </row>
    <row r="12" spans="1:38" ht="14" customHeight="1" x14ac:dyDescent="0.35">
      <c r="A12" s="39"/>
      <c r="B12" s="43"/>
      <c r="C12" s="39"/>
      <c r="D12" s="39"/>
      <c r="E12" s="39"/>
      <c r="F12" s="41"/>
      <c r="G12" s="41"/>
      <c r="H12" s="41"/>
      <c r="I12" s="41"/>
      <c r="J12" s="41"/>
      <c r="K12" s="41"/>
      <c r="L12" s="41"/>
      <c r="M12" s="41"/>
      <c r="N12" s="41"/>
      <c r="O12" s="41"/>
    </row>
    <row r="13" spans="1:38" ht="30" customHeight="1" x14ac:dyDescent="0.35">
      <c r="A13" s="39"/>
      <c r="B13" s="44"/>
      <c r="C13" s="39"/>
      <c r="D13" s="39"/>
      <c r="E13" s="39"/>
      <c r="F13" s="41"/>
      <c r="G13" s="41"/>
      <c r="H13" s="41"/>
      <c r="I13" s="41"/>
      <c r="J13" s="41"/>
      <c r="K13" s="41"/>
      <c r="L13" s="41"/>
      <c r="M13" s="41"/>
      <c r="N13" s="41"/>
      <c r="O13" s="41"/>
    </row>
    <row r="14" spans="1:38" ht="24.65" customHeight="1" x14ac:dyDescent="0.35">
      <c r="A14" s="39"/>
      <c r="B14" s="45"/>
      <c r="C14" s="39"/>
      <c r="D14" s="39"/>
      <c r="E14" s="39"/>
      <c r="F14" s="41"/>
      <c r="G14" s="41"/>
      <c r="H14" s="41"/>
      <c r="I14" s="41"/>
      <c r="J14" s="41"/>
      <c r="K14" s="41"/>
      <c r="L14" s="41"/>
      <c r="M14" s="41"/>
      <c r="N14" s="41"/>
      <c r="O14" s="41"/>
    </row>
    <row r="15" spans="1:38" ht="27.65" customHeight="1" x14ac:dyDescent="0.35">
      <c r="A15" s="39"/>
      <c r="B15" s="45"/>
      <c r="C15" s="39"/>
      <c r="D15" s="39"/>
      <c r="E15" s="39"/>
      <c r="F15" s="41"/>
      <c r="G15" s="41"/>
      <c r="H15" s="41"/>
      <c r="I15" s="41"/>
      <c r="J15" s="41"/>
      <c r="K15" s="41"/>
      <c r="L15" s="41"/>
      <c r="M15" s="41"/>
      <c r="N15" s="41"/>
      <c r="O15" s="41"/>
    </row>
    <row r="16" spans="1:38" ht="88.25" customHeight="1" x14ac:dyDescent="0.35">
      <c r="A16" s="39"/>
      <c r="B16" s="44"/>
      <c r="C16" s="39"/>
      <c r="D16" s="39"/>
      <c r="E16" s="39"/>
      <c r="F16" s="41"/>
      <c r="G16" s="41"/>
      <c r="H16" s="41"/>
      <c r="I16" s="41"/>
      <c r="J16" s="41"/>
      <c r="K16" s="41"/>
      <c r="L16" s="41"/>
      <c r="M16" s="41"/>
      <c r="N16" s="41"/>
      <c r="O16" s="41"/>
    </row>
    <row r="17" spans="1:15" ht="27.65" customHeight="1" x14ac:dyDescent="0.35">
      <c r="A17" s="39"/>
      <c r="B17" s="40"/>
      <c r="C17" s="39"/>
      <c r="D17" s="39"/>
      <c r="E17" s="39"/>
      <c r="F17" s="41"/>
      <c r="G17" s="41"/>
      <c r="H17" s="41"/>
      <c r="I17" s="41"/>
      <c r="J17" s="41"/>
      <c r="K17" s="41"/>
      <c r="L17" s="41"/>
      <c r="M17" s="41"/>
      <c r="N17" s="41"/>
      <c r="O17" s="41"/>
    </row>
    <row r="18" spans="1:15" ht="14" customHeight="1" x14ac:dyDescent="0.35">
      <c r="A18" s="39"/>
      <c r="B18" s="40"/>
      <c r="C18" s="39"/>
      <c r="D18" s="39"/>
      <c r="E18" s="39"/>
      <c r="F18" s="41"/>
      <c r="G18" s="41"/>
      <c r="H18" s="41"/>
      <c r="I18" s="41"/>
      <c r="J18" s="41"/>
      <c r="K18" s="41"/>
      <c r="L18" s="41"/>
      <c r="M18" s="41"/>
      <c r="N18" s="41"/>
      <c r="O18" s="41"/>
    </row>
    <row r="19" spans="1:15" ht="14.5" x14ac:dyDescent="0.35">
      <c r="A19" s="39"/>
      <c r="B19" s="46"/>
      <c r="C19" s="39"/>
      <c r="D19" s="39"/>
      <c r="E19" s="39"/>
      <c r="F19" s="41"/>
      <c r="G19" s="41"/>
      <c r="H19" s="41"/>
      <c r="I19" s="41"/>
      <c r="J19" s="41"/>
      <c r="K19" s="41"/>
      <c r="L19" s="41"/>
      <c r="M19" s="41"/>
      <c r="N19" s="41"/>
      <c r="O19" s="41"/>
    </row>
    <row r="20" spans="1:15" ht="14.5" x14ac:dyDescent="0.35">
      <c r="A20" s="39"/>
      <c r="B20" s="47"/>
      <c r="C20" s="39"/>
      <c r="D20" s="39"/>
      <c r="E20" s="39"/>
      <c r="F20" s="41"/>
      <c r="G20" s="41"/>
      <c r="H20" s="41"/>
      <c r="I20" s="41"/>
      <c r="J20" s="41"/>
      <c r="K20" s="41"/>
      <c r="L20" s="41"/>
      <c r="M20" s="41"/>
      <c r="N20" s="41"/>
      <c r="O20" s="41"/>
    </row>
    <row r="21" spans="1:15" ht="14.5" x14ac:dyDescent="0.35">
      <c r="A21" s="39"/>
      <c r="B21" s="47"/>
      <c r="C21" s="39"/>
      <c r="D21" s="39"/>
      <c r="E21" s="39"/>
      <c r="F21" s="41"/>
      <c r="G21" s="41"/>
      <c r="H21" s="41"/>
      <c r="I21" s="41"/>
      <c r="J21" s="41"/>
      <c r="K21" s="41"/>
      <c r="L21" s="41"/>
      <c r="M21" s="41"/>
      <c r="N21" s="41"/>
      <c r="O21" s="41"/>
    </row>
    <row r="22" spans="1:15" ht="14.5" x14ac:dyDescent="0.35">
      <c r="A22" s="39"/>
      <c r="B22" s="48"/>
      <c r="C22" s="39"/>
      <c r="D22" s="39"/>
      <c r="E22" s="39"/>
      <c r="F22" s="41"/>
      <c r="G22" s="41"/>
      <c r="H22" s="41"/>
      <c r="I22" s="41"/>
      <c r="J22" s="41"/>
      <c r="K22" s="41"/>
      <c r="L22" s="41"/>
      <c r="M22" s="41"/>
      <c r="N22" s="41"/>
      <c r="O22" s="41"/>
    </row>
    <row r="23" spans="1:15" ht="14.5" x14ac:dyDescent="0.35">
      <c r="A23" s="39"/>
      <c r="B23" s="49"/>
      <c r="C23" s="39"/>
      <c r="D23" s="39"/>
      <c r="E23" s="39"/>
      <c r="F23" s="41"/>
      <c r="G23" s="41"/>
      <c r="H23" s="41"/>
      <c r="I23" s="41"/>
      <c r="J23" s="41"/>
      <c r="K23" s="41"/>
      <c r="L23" s="41"/>
      <c r="M23" s="41"/>
      <c r="N23" s="41"/>
      <c r="O23" s="41"/>
    </row>
    <row r="24" spans="1:15" ht="14.5" x14ac:dyDescent="0.35">
      <c r="A24" s="39"/>
      <c r="B24" s="49"/>
      <c r="C24" s="39"/>
      <c r="D24" s="39"/>
      <c r="E24" s="39"/>
      <c r="F24" s="41"/>
      <c r="G24" s="41"/>
      <c r="H24" s="41"/>
      <c r="I24" s="41"/>
      <c r="J24" s="41"/>
      <c r="K24" s="41"/>
      <c r="L24" s="41"/>
      <c r="M24" s="41"/>
      <c r="N24" s="41"/>
      <c r="O24" s="41"/>
    </row>
    <row r="25" spans="1:15" ht="39" customHeight="1" x14ac:dyDescent="0.35">
      <c r="A25" s="39"/>
      <c r="B25" s="48"/>
      <c r="C25" s="39"/>
      <c r="D25" s="39"/>
      <c r="E25" s="39"/>
      <c r="F25" s="41"/>
      <c r="G25" s="41"/>
      <c r="H25" s="41"/>
      <c r="I25" s="41"/>
      <c r="J25" s="41"/>
      <c r="K25" s="41"/>
      <c r="L25" s="41"/>
      <c r="M25" s="41"/>
      <c r="N25" s="41"/>
      <c r="O25" s="41"/>
    </row>
    <row r="26" spans="1:15" ht="19.25" customHeight="1" x14ac:dyDescent="0.35">
      <c r="A26" s="39"/>
      <c r="B26" s="48"/>
      <c r="C26" s="39"/>
      <c r="D26" s="39"/>
      <c r="E26" s="39"/>
      <c r="F26" s="41"/>
      <c r="G26" s="41"/>
      <c r="H26" s="41"/>
      <c r="I26" s="41"/>
      <c r="J26" s="41"/>
      <c r="K26" s="41"/>
      <c r="L26" s="41"/>
      <c r="M26" s="41"/>
      <c r="N26" s="41"/>
      <c r="O26" s="41"/>
    </row>
    <row r="27" spans="1:15" ht="24" customHeight="1" x14ac:dyDescent="0.35">
      <c r="A27" s="39"/>
      <c r="B27" s="48"/>
      <c r="C27" s="39"/>
      <c r="D27" s="39"/>
      <c r="E27" s="39"/>
      <c r="F27" s="41"/>
      <c r="G27" s="41"/>
      <c r="H27" s="41"/>
      <c r="I27" s="41"/>
      <c r="J27" s="41"/>
      <c r="K27" s="41"/>
      <c r="L27" s="41"/>
      <c r="M27" s="41"/>
      <c r="N27" s="41"/>
      <c r="O27" s="41"/>
    </row>
    <row r="28" spans="1:15" ht="27.5" customHeight="1" x14ac:dyDescent="0.35">
      <c r="A28" s="70"/>
      <c r="B28" s="70"/>
      <c r="C28" s="39"/>
      <c r="D28" s="39"/>
      <c r="E28" s="39"/>
      <c r="F28" s="41"/>
      <c r="G28" s="41"/>
      <c r="H28" s="41"/>
      <c r="I28" s="41"/>
      <c r="J28" s="41"/>
      <c r="K28" s="41"/>
      <c r="L28" s="41"/>
      <c r="M28" s="41"/>
      <c r="N28" s="41"/>
      <c r="O28" s="41"/>
    </row>
    <row r="29" spans="1:15" ht="27.5" customHeight="1" x14ac:dyDescent="0.35">
      <c r="A29" s="70"/>
      <c r="B29" s="70"/>
      <c r="C29" s="39"/>
      <c r="D29" s="39"/>
      <c r="E29" s="39"/>
      <c r="F29" s="41"/>
      <c r="G29" s="41"/>
      <c r="H29" s="41"/>
      <c r="I29" s="41"/>
      <c r="J29" s="41"/>
      <c r="K29" s="41"/>
      <c r="L29" s="41"/>
      <c r="M29" s="41"/>
      <c r="N29" s="41"/>
      <c r="O29" s="41"/>
    </row>
    <row r="30" spans="1:15" ht="24.5" customHeight="1" x14ac:dyDescent="0.4">
      <c r="A30" s="41"/>
      <c r="B30" s="50"/>
      <c r="C30" s="51"/>
      <c r="D30" s="51"/>
      <c r="E30" s="51"/>
      <c r="F30" s="52"/>
      <c r="G30" s="52"/>
      <c r="H30" s="52"/>
      <c r="I30" s="52"/>
      <c r="J30" s="52"/>
      <c r="K30" s="52"/>
      <c r="L30" s="41"/>
      <c r="M30" s="41"/>
      <c r="N30" s="41"/>
      <c r="O30" s="41"/>
    </row>
    <row r="31" spans="1:15" ht="33.75" customHeight="1" x14ac:dyDescent="0.35">
      <c r="A31" s="53"/>
      <c r="B31" s="61"/>
      <c r="C31" s="61"/>
      <c r="D31" s="61"/>
      <c r="E31" s="61"/>
      <c r="F31" s="41"/>
      <c r="G31" s="41"/>
      <c r="H31" s="41"/>
      <c r="I31" s="41"/>
      <c r="J31" s="41"/>
      <c r="K31" s="41"/>
      <c r="L31" s="41"/>
      <c r="M31" s="41"/>
      <c r="N31" s="41"/>
      <c r="O31" s="41"/>
    </row>
    <row r="32" spans="1:15" ht="18.75" customHeight="1" x14ac:dyDescent="0.35">
      <c r="A32" s="54"/>
      <c r="B32" s="62"/>
      <c r="C32" s="62"/>
      <c r="D32" s="62"/>
      <c r="E32" s="62"/>
      <c r="F32" s="41"/>
      <c r="G32" s="41"/>
      <c r="H32" s="41"/>
      <c r="I32" s="41"/>
      <c r="J32" s="41"/>
      <c r="K32" s="41"/>
      <c r="L32" s="41"/>
      <c r="M32" s="41"/>
      <c r="N32" s="41"/>
      <c r="O32" s="41"/>
    </row>
    <row r="33" spans="1:15" ht="18.75" customHeight="1" x14ac:dyDescent="0.35">
      <c r="A33" s="55"/>
      <c r="B33" s="62"/>
      <c r="C33" s="62"/>
      <c r="D33" s="62"/>
      <c r="E33" s="62"/>
      <c r="F33" s="41"/>
      <c r="G33" s="41"/>
      <c r="H33" s="41"/>
      <c r="I33" s="41"/>
      <c r="J33" s="41"/>
      <c r="K33" s="41"/>
      <c r="L33" s="41"/>
      <c r="M33" s="41"/>
      <c r="N33" s="41"/>
      <c r="O33" s="41"/>
    </row>
    <row r="34" spans="1:15" ht="18.75" customHeight="1" x14ac:dyDescent="0.35">
      <c r="A34" s="55"/>
      <c r="B34" s="62"/>
      <c r="C34" s="62"/>
      <c r="D34" s="62"/>
      <c r="E34" s="62"/>
      <c r="F34" s="41"/>
      <c r="G34" s="41"/>
      <c r="H34" s="41"/>
      <c r="I34" s="41"/>
      <c r="J34" s="41"/>
      <c r="K34" s="41"/>
      <c r="L34" s="41"/>
      <c r="M34" s="41"/>
      <c r="N34" s="41"/>
      <c r="O34" s="41"/>
    </row>
    <row r="35" spans="1:15" ht="18.75" customHeight="1" x14ac:dyDescent="0.35">
      <c r="A35" s="54"/>
      <c r="B35" s="62"/>
      <c r="C35" s="62"/>
      <c r="D35" s="62"/>
      <c r="E35" s="62"/>
      <c r="F35" s="41"/>
      <c r="G35" s="41"/>
      <c r="H35" s="41"/>
      <c r="I35" s="41"/>
      <c r="J35" s="41"/>
      <c r="K35" s="41"/>
      <c r="L35" s="41"/>
      <c r="M35" s="41"/>
      <c r="N35" s="41"/>
      <c r="O35" s="41"/>
    </row>
    <row r="36" spans="1:15" ht="18.75" customHeight="1" x14ac:dyDescent="0.35">
      <c r="A36" s="55"/>
      <c r="B36" s="62"/>
      <c r="C36" s="62"/>
      <c r="D36" s="62"/>
      <c r="E36" s="62"/>
      <c r="F36" s="41"/>
      <c r="G36" s="41"/>
      <c r="H36" s="41"/>
      <c r="I36" s="41"/>
      <c r="J36" s="41"/>
      <c r="K36" s="41"/>
      <c r="L36" s="41"/>
      <c r="M36" s="41"/>
      <c r="N36" s="41"/>
      <c r="O36" s="41"/>
    </row>
    <row r="37" spans="1:15" ht="18.75" customHeight="1" x14ac:dyDescent="0.35">
      <c r="A37" s="55"/>
      <c r="B37" s="62"/>
      <c r="C37" s="62"/>
      <c r="D37" s="62"/>
      <c r="E37" s="62"/>
      <c r="F37" s="41"/>
      <c r="G37" s="41"/>
      <c r="H37" s="41"/>
      <c r="I37" s="41"/>
      <c r="J37" s="41"/>
      <c r="K37" s="41"/>
      <c r="L37" s="41"/>
      <c r="M37" s="41"/>
      <c r="N37" s="41"/>
      <c r="O37" s="41"/>
    </row>
    <row r="38" spans="1:15" ht="18.75" customHeight="1" x14ac:dyDescent="0.35">
      <c r="A38" s="54"/>
      <c r="B38" s="62"/>
      <c r="C38" s="62"/>
      <c r="D38" s="62"/>
      <c r="E38" s="62"/>
      <c r="F38" s="41"/>
      <c r="G38" s="41"/>
      <c r="H38" s="41"/>
      <c r="I38" s="41"/>
      <c r="J38" s="41"/>
      <c r="K38" s="41"/>
      <c r="L38" s="41"/>
      <c r="M38" s="41"/>
      <c r="N38" s="41"/>
      <c r="O38" s="41"/>
    </row>
    <row r="39" spans="1:15" x14ac:dyDescent="0.4">
      <c r="A39" s="41"/>
      <c r="B39" s="50"/>
      <c r="C39" s="51"/>
      <c r="D39" s="51"/>
      <c r="E39" s="51"/>
      <c r="F39" s="52"/>
      <c r="G39" s="52"/>
      <c r="H39" s="52"/>
      <c r="I39" s="52"/>
      <c r="J39" s="52"/>
      <c r="K39" s="52"/>
      <c r="L39" s="41"/>
      <c r="M39" s="41"/>
      <c r="N39" s="41"/>
      <c r="O39" s="41"/>
    </row>
    <row r="40" spans="1:15" ht="14.5" x14ac:dyDescent="0.3">
      <c r="A40" s="41"/>
      <c r="B40" s="56"/>
      <c r="C40" s="56"/>
      <c r="D40" s="56"/>
      <c r="E40" s="56"/>
      <c r="F40" s="41"/>
      <c r="G40" s="41"/>
      <c r="H40" s="41"/>
      <c r="I40" s="41"/>
      <c r="J40" s="41"/>
      <c r="K40" s="41"/>
      <c r="L40" s="41"/>
      <c r="M40" s="41"/>
      <c r="N40" s="41"/>
      <c r="O40" s="41"/>
    </row>
    <row r="41" spans="1:15" x14ac:dyDescent="0.4">
      <c r="A41" s="41"/>
      <c r="B41" s="50"/>
      <c r="C41" s="51"/>
      <c r="D41" s="51"/>
      <c r="E41" s="51"/>
      <c r="F41" s="52"/>
      <c r="G41" s="52"/>
      <c r="H41" s="52"/>
      <c r="I41" s="52"/>
      <c r="J41" s="52"/>
      <c r="K41" s="52"/>
      <c r="L41" s="41"/>
      <c r="M41" s="41"/>
      <c r="N41" s="41"/>
      <c r="O41" s="41"/>
    </row>
    <row r="42" spans="1:15" x14ac:dyDescent="0.4">
      <c r="A42" s="41"/>
      <c r="B42" s="50"/>
      <c r="C42" s="51"/>
      <c r="D42" s="51"/>
      <c r="E42" s="51"/>
      <c r="F42" s="52"/>
      <c r="G42" s="52"/>
      <c r="H42" s="52"/>
      <c r="I42" s="52"/>
      <c r="J42" s="52"/>
      <c r="K42" s="52"/>
      <c r="L42" s="41"/>
      <c r="M42" s="41"/>
      <c r="N42" s="41"/>
      <c r="O42" s="41"/>
    </row>
  </sheetData>
  <mergeCells count="7">
    <mergeCell ref="O2:Z2"/>
    <mergeCell ref="A28:B28"/>
    <mergeCell ref="A29:B29"/>
    <mergeCell ref="AA2:AL2"/>
    <mergeCell ref="C2:N2"/>
    <mergeCell ref="A2:A3"/>
    <mergeCell ref="B2:B3"/>
  </mergeCells>
  <phoneticPr fontId="37" type="noConversion"/>
  <pageMargins left="0.43307086614173229" right="0.43307086614173229" top="0.51181102362204722" bottom="0.51181102362204722" header="0.31496062992125984" footer="0.31496062992125984"/>
  <pageSetup paperSize="8"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Buget propunere</vt:lpstr>
      <vt:lpstr>Calendar activitati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 name</dc:creator>
  <cp:lastModifiedBy>name name</cp:lastModifiedBy>
  <dcterms:created xsi:type="dcterms:W3CDTF">2024-06-26T06:03:13Z</dcterms:created>
  <dcterms:modified xsi:type="dcterms:W3CDTF">2024-06-27T13:02:39Z</dcterms:modified>
</cp:coreProperties>
</file>